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30" windowWidth="16935" windowHeight="7680" activeTab="3"/>
  </bookViews>
  <sheets>
    <sheet name="Nursing Budget" sheetId="1" r:id="rId1"/>
    <sheet name="Social Work Budget" sheetId="2" r:id="rId2"/>
    <sheet name="UG Ed Budget" sheetId="4" r:id="rId3"/>
    <sheet name="UG Ed Restricted" sheetId="5" r:id="rId4"/>
  </sheets>
  <calcPr calcId="145621" concurrentCalc="0"/>
</workbook>
</file>

<file path=xl/calcChain.xml><?xml version="1.0" encoding="utf-8"?>
<calcChain xmlns="http://schemas.openxmlformats.org/spreadsheetml/2006/main">
  <c r="F34" i="5" l="1"/>
  <c r="E34" i="5"/>
  <c r="D34" i="5"/>
  <c r="F26" i="5"/>
  <c r="E26" i="5"/>
  <c r="D26" i="5"/>
  <c r="F86" i="4"/>
  <c r="E86" i="4"/>
  <c r="D86" i="4"/>
  <c r="E32" i="2"/>
  <c r="F32" i="2"/>
  <c r="G32" i="2"/>
  <c r="G43" i="1"/>
  <c r="F43" i="1"/>
  <c r="E43" i="1"/>
</calcChain>
</file>

<file path=xl/sharedStrings.xml><?xml version="1.0" encoding="utf-8"?>
<sst xmlns="http://schemas.openxmlformats.org/spreadsheetml/2006/main" count="720" uniqueCount="303">
  <si>
    <t>1    2300 4010 0</t>
  </si>
  <si>
    <t>NURSING</t>
  </si>
  <si>
    <t>COURSE FEES</t>
  </si>
  <si>
    <t>1    2300 4400 0</t>
  </si>
  <si>
    <t>MODULE AND MATERIALS INCOME</t>
  </si>
  <si>
    <t>1    2300 4410 0</t>
  </si>
  <si>
    <t>TESTING INCOME</t>
  </si>
  <si>
    <t>1    2300 4420 0</t>
  </si>
  <si>
    <t>DEM LAB KIT INCOME</t>
  </si>
  <si>
    <t>1    2300 4430 0</t>
  </si>
  <si>
    <t>NURSING PIN INCOME</t>
  </si>
  <si>
    <t>1    2300 4440 0</t>
  </si>
  <si>
    <t>CURRICULUM FEES</t>
  </si>
  <si>
    <t>1    2300 5100 0</t>
  </si>
  <si>
    <t>SALARIES - FACULTY</t>
  </si>
  <si>
    <t>1    2300 5150 0</t>
  </si>
  <si>
    <t>SALARIES - ADJUNCT</t>
  </si>
  <si>
    <t>1    2300 5300 0</t>
  </si>
  <si>
    <t>SALARIES - ACADEMIC SUPPORT</t>
  </si>
  <si>
    <t>1    2300 5700 0</t>
  </si>
  <si>
    <t>SALARIES - TEMPORARY EMPLOYMENT</t>
  </si>
  <si>
    <t>1    2300 5800 0</t>
  </si>
  <si>
    <t>SALARIES - STIPENDS &amp; PART-TIME</t>
  </si>
  <si>
    <t>1    2300 5900 0</t>
  </si>
  <si>
    <t>FRINGE BENEFITS</t>
  </si>
  <si>
    <t>1    2300 6100 0</t>
  </si>
  <si>
    <t>SUPPLIES</t>
  </si>
  <si>
    <t>1    2300 6110 0</t>
  </si>
  <si>
    <t>DEM LAB SUPPLIES</t>
  </si>
  <si>
    <t>1    2300 6200 0</t>
  </si>
  <si>
    <t>SMALL EQUIPMENT</t>
  </si>
  <si>
    <t>1    2300 6300 0</t>
  </si>
  <si>
    <t>TRAVEL</t>
  </si>
  <si>
    <t>1    2300 6310 0</t>
  </si>
  <si>
    <t>FACULTY CLINICAL TRAVEL</t>
  </si>
  <si>
    <t>1    2300 6400 0</t>
  </si>
  <si>
    <t>MEALS &amp; ENTERTAINMENT</t>
  </si>
  <si>
    <t>1    2300 6450 0</t>
  </si>
  <si>
    <t>GIFTS/RECOGNITIONS</t>
  </si>
  <si>
    <t>1    2300 6600 0</t>
  </si>
  <si>
    <t>POSTAGE</t>
  </si>
  <si>
    <t>1    2300 6900 0</t>
  </si>
  <si>
    <t>RESOURCES - INSTRUCTIONAL MATERIALS</t>
  </si>
  <si>
    <t>1    2300 7000 0</t>
  </si>
  <si>
    <t>INSURANCES</t>
  </si>
  <si>
    <t>1    2300 7100 0</t>
  </si>
  <si>
    <t>REPAIRS &amp; MAINTENANCE</t>
  </si>
  <si>
    <t>1    2300 7200 0</t>
  </si>
  <si>
    <t>TELEPHONE</t>
  </si>
  <si>
    <t>1    2300 7300 0</t>
  </si>
  <si>
    <t>PRINTING/COPY SERVICES</t>
  </si>
  <si>
    <t>1    2300 7390 0</t>
  </si>
  <si>
    <t>PRINTING</t>
  </si>
  <si>
    <t>1    2300 7400 0</t>
  </si>
  <si>
    <t>PROFESSIONAL DEVELOPMENT</t>
  </si>
  <si>
    <t>1    2300 7600 0</t>
  </si>
  <si>
    <t>PROFESSIONAL SERVICES</t>
  </si>
  <si>
    <t>1    2300 7700 0</t>
  </si>
  <si>
    <t>MODULE AND MATERIALS EXPENSE</t>
  </si>
  <si>
    <t>1    2300 7710 0</t>
  </si>
  <si>
    <t>TESTING EXPENSE</t>
  </si>
  <si>
    <t>1    2300 8100 0</t>
  </si>
  <si>
    <t>MEMBERSHIPS/JOURNALS</t>
  </si>
  <si>
    <t>1    2300 8800 0</t>
  </si>
  <si>
    <t>DEM LAB KIT EXPENSE</t>
  </si>
  <si>
    <t>1    2300 8810 0</t>
  </si>
  <si>
    <t>CPR EXPENSE</t>
  </si>
  <si>
    <t>1    2300 8820 0</t>
  </si>
  <si>
    <t>AUDIO VISUAL</t>
  </si>
  <si>
    <t>1    2300 8830 0</t>
  </si>
  <si>
    <t>NURSING PIN EXPENSE</t>
  </si>
  <si>
    <t>1    2300 8850 0</t>
  </si>
  <si>
    <t>NLN VISIT</t>
  </si>
  <si>
    <t>1    2300 8860 0</t>
  </si>
  <si>
    <t>STIPENDS</t>
  </si>
  <si>
    <t>1    2300 9900 0</t>
  </si>
  <si>
    <t>TRANSFERS</t>
  </si>
  <si>
    <t>I</t>
  </si>
  <si>
    <t>E</t>
  </si>
  <si>
    <t>acct_cde</t>
  </si>
  <si>
    <t>acct_type</t>
  </si>
  <si>
    <t>12-13 Budget</t>
  </si>
  <si>
    <t>11-12 Budget</t>
  </si>
  <si>
    <t>10-11 Budget</t>
  </si>
  <si>
    <t>1    2360 4010 0</t>
  </si>
  <si>
    <t>SOCIAL WORK</t>
  </si>
  <si>
    <t>TUITION</t>
  </si>
  <si>
    <t>1    2360 4220 0</t>
  </si>
  <si>
    <t>GRANT INCOME - TAKE BACK THE NIGHT</t>
  </si>
  <si>
    <t>1    2360 4530 0</t>
  </si>
  <si>
    <t>OTHER INCOME - TAKE BACK THE NIGHT</t>
  </si>
  <si>
    <t>1    2360 4550 0</t>
  </si>
  <si>
    <t>OTHER INCOME - SWIP</t>
  </si>
  <si>
    <t>1    2360 5100 0</t>
  </si>
  <si>
    <t>1    2360 5150 0</t>
  </si>
  <si>
    <t>1    2360 5300 0</t>
  </si>
  <si>
    <t>1    2360 5700 0</t>
  </si>
  <si>
    <t>1    2360 5900 0</t>
  </si>
  <si>
    <t>1    2360 6100 0</t>
  </si>
  <si>
    <t>1    2360 6200 0</t>
  </si>
  <si>
    <t>1    2360 6300 0</t>
  </si>
  <si>
    <t>1    2360 6310 0</t>
  </si>
  <si>
    <t>LODGING</t>
  </si>
  <si>
    <t>1    2360 6400 0</t>
  </si>
  <si>
    <t>1    2360 6600 0</t>
  </si>
  <si>
    <t>1    2360 7200 0</t>
  </si>
  <si>
    <t>1    2360 7300 0</t>
  </si>
  <si>
    <t>1    2360 7400 0</t>
  </si>
  <si>
    <t>1    2360 7410 0</t>
  </si>
  <si>
    <t>PROFESSIONAL DEVELOPMENT - TRAVEL</t>
  </si>
  <si>
    <t>1    2360 8100 0</t>
  </si>
  <si>
    <t>1    2360 8800 0</t>
  </si>
  <si>
    <t>GUEST LECTURES</t>
  </si>
  <si>
    <t>1    2360 8810 0</t>
  </si>
  <si>
    <t>CSWE/BPD CONFERENCE</t>
  </si>
  <si>
    <t>1    2360 8820 0</t>
  </si>
  <si>
    <t>DUES - CSWE SELF STUDY</t>
  </si>
  <si>
    <t>1    2360 8830 0</t>
  </si>
  <si>
    <t>TAKE BACK THE NIGHT EXPENSE</t>
  </si>
  <si>
    <t>1    2360 8840 0</t>
  </si>
  <si>
    <t>RECRUITMENT/RETENTION</t>
  </si>
  <si>
    <t>1    2360 8850 0</t>
  </si>
  <si>
    <t>SWIP EXPENSE</t>
  </si>
  <si>
    <t>1    2360 9900 0</t>
  </si>
  <si>
    <t>N</t>
  </si>
  <si>
    <t>CONTRIBUTIONS</t>
  </si>
  <si>
    <t>PROF DEVELOPMENT - REGISTRATIONS</t>
  </si>
  <si>
    <t>PROF DEVELOPMENT - LODGING</t>
  </si>
  <si>
    <t>ADVERTISING/PUBLICITY</t>
  </si>
  <si>
    <t>Account Description</t>
  </si>
  <si>
    <t>Budget Line Item</t>
  </si>
  <si>
    <t>2012-13 Budget</t>
  </si>
  <si>
    <t>2011-12 Budget</t>
  </si>
  <si>
    <t>2010-11 Budget</t>
  </si>
  <si>
    <t>budget_officer_nam</t>
  </si>
  <si>
    <t>1    2200 4300 0</t>
  </si>
  <si>
    <t>EDUCATION</t>
  </si>
  <si>
    <t>ENDOWMENT INCOME - BYLER CHAIR</t>
  </si>
  <si>
    <t>Undergraduate Dean - Endowments</t>
  </si>
  <si>
    <t>1    2200 4400 0</t>
  </si>
  <si>
    <t>SYLLABI INCOME</t>
  </si>
  <si>
    <t>Ed Dept - Cathy Smeltzer Erb</t>
  </si>
  <si>
    <t>1    2200 4500 0</t>
  </si>
  <si>
    <t>INCOME-USERS FEES</t>
  </si>
  <si>
    <t>1    2200 5100 0</t>
  </si>
  <si>
    <t>Undergraduate Dean - Salaries</t>
  </si>
  <si>
    <t>1    2200 5150 0</t>
  </si>
  <si>
    <t>1    2200 5300 0</t>
  </si>
  <si>
    <t>1    2200 5700 0</t>
  </si>
  <si>
    <t>1    2200 5800 0</t>
  </si>
  <si>
    <t>SALARIES - STIPENDS - INSTRUCTIONAL</t>
  </si>
  <si>
    <t>1    2200 5900 0</t>
  </si>
  <si>
    <t>1    2200 6100 0</t>
  </si>
  <si>
    <t>1    2200 6200 0</t>
  </si>
  <si>
    <t>1    2200 6300 0</t>
  </si>
  <si>
    <t>1    2200 6310 0</t>
  </si>
  <si>
    <t>1    2200 6400 0</t>
  </si>
  <si>
    <t>1    2200 6450 0</t>
  </si>
  <si>
    <t>1    2200 6600 0</t>
  </si>
  <si>
    <t>1    2200 6900 0</t>
  </si>
  <si>
    <t>1    2200 7200 0</t>
  </si>
  <si>
    <t>1    2200 7300 0</t>
  </si>
  <si>
    <t>1    2200 7400 0</t>
  </si>
  <si>
    <t>1    2200 7600 0</t>
  </si>
  <si>
    <t>CONSULTING/PROFESSIONAL SERVICES</t>
  </si>
  <si>
    <t>1    2200 8100 0</t>
  </si>
  <si>
    <t>1    2200 8800 0</t>
  </si>
  <si>
    <t>USERS FEES EXPENSES</t>
  </si>
  <si>
    <t>1    2200 8830 0</t>
  </si>
  <si>
    <t>SELF STUDY - STATE APP</t>
  </si>
  <si>
    <t>1    2200 8860 0</t>
  </si>
  <si>
    <t>BLOCK II</t>
  </si>
  <si>
    <t>1    2200 8890 0</t>
  </si>
  <si>
    <t>INSTRUCTIONAL STIPENDS</t>
  </si>
  <si>
    <t>1    2201 4030 0</t>
  </si>
  <si>
    <t>PRACTICUMS</t>
  </si>
  <si>
    <t>FEES - SPECIAL ED</t>
  </si>
  <si>
    <t>1    2201 4040 0</t>
  </si>
  <si>
    <t>FEES - EXPLORING TEACHING</t>
  </si>
  <si>
    <t>1    2201 4050 0</t>
  </si>
  <si>
    <t>FEES - CURR. BLOCK</t>
  </si>
  <si>
    <t>1    2201 4060 0</t>
  </si>
  <si>
    <t>FEES - LIT. BLOCK</t>
  </si>
  <si>
    <t>1    2201 4070 0</t>
  </si>
  <si>
    <t>FEES - SECONDARY PFE</t>
  </si>
  <si>
    <t>1    2201 4080 0</t>
  </si>
  <si>
    <t>FEES - PHYSICAL EDUCATION</t>
  </si>
  <si>
    <t>1    2201 4090 0</t>
  </si>
  <si>
    <t>FEES - TESL</t>
  </si>
  <si>
    <t>1    2201 4100 0</t>
  </si>
  <si>
    <t>FEE - MIDDLE SCHOOL</t>
  </si>
  <si>
    <t>1    2201 4110 0</t>
  </si>
  <si>
    <t>FEES - EARLY CHILDHOOD ED</t>
  </si>
  <si>
    <t>1    2201 4120 0</t>
  </si>
  <si>
    <t>FEES - MUSIC PLACEMENTS</t>
  </si>
  <si>
    <t>1    2201 4130 0</t>
  </si>
  <si>
    <t>FEES - ART PLACEMENTS</t>
  </si>
  <si>
    <t>1    2201 5100 0</t>
  </si>
  <si>
    <t>1    2201 5800 0</t>
  </si>
  <si>
    <t>1    2201 5900 0</t>
  </si>
  <si>
    <t>1    2201 8830 0</t>
  </si>
  <si>
    <t>STIPENDS - SPECIAL ED</t>
  </si>
  <si>
    <t>1    2201 8840 0</t>
  </si>
  <si>
    <t>STIPENDS - EXPLORING TEACHING</t>
  </si>
  <si>
    <t>1    2201 8850 0</t>
  </si>
  <si>
    <t>STIPENDS - CURR. BLOCK</t>
  </si>
  <si>
    <t>1    2201 8860 0</t>
  </si>
  <si>
    <t>STIPENDS - LIT. BLOCK</t>
  </si>
  <si>
    <t>1    2201 8870 0</t>
  </si>
  <si>
    <t>STIPENDS - SECONDARY PFE</t>
  </si>
  <si>
    <t>1    2201 8880 0</t>
  </si>
  <si>
    <t>STIPENDS - PHYSICAL EDUCATION</t>
  </si>
  <si>
    <t>1    2201 8890 0</t>
  </si>
  <si>
    <t>STIPENDS - TESL</t>
  </si>
  <si>
    <t>1    2201 8900 0</t>
  </si>
  <si>
    <t>STIPEND - MIDDLE</t>
  </si>
  <si>
    <t>1    2201 8910 0</t>
  </si>
  <si>
    <t>STIPENDS - EARLY CHILDHOOD</t>
  </si>
  <si>
    <t>1    2201 8920 0</t>
  </si>
  <si>
    <t>STIPENDS - MUSIC PLACEMENTS</t>
  </si>
  <si>
    <t>1    2201 8930 0</t>
  </si>
  <si>
    <t>STIPENDS - ART PLACEMENTS</t>
  </si>
  <si>
    <t>1    2202 4010 0</t>
  </si>
  <si>
    <t>SUPERVISED TEACHING</t>
  </si>
  <si>
    <t>FEES - SUPERVISED TEACHING</t>
  </si>
  <si>
    <t>1    2202 5800 0</t>
  </si>
  <si>
    <t>1    2202 5900 0</t>
  </si>
  <si>
    <t>1    2202 6300 0</t>
  </si>
  <si>
    <t>1    2202 6400 0</t>
  </si>
  <si>
    <t>1    2202 8800 0</t>
  </si>
  <si>
    <t>STIPENDS - SUPERVISED TEACHING</t>
  </si>
  <si>
    <t>1    2202 8810 0</t>
  </si>
  <si>
    <t>OTHER SUPERVISED TEACHING EXPENSE</t>
  </si>
  <si>
    <t>1    2210 4010 0</t>
  </si>
  <si>
    <t>EARLY LEARNING CENTER</t>
  </si>
  <si>
    <t>NURSERY SCHOOL INCOME</t>
  </si>
  <si>
    <t>Campus Nursery School-Cathy Smeltzer Erb</t>
  </si>
  <si>
    <t>1    2210 4500 0</t>
  </si>
  <si>
    <t>OTHER INCOME</t>
  </si>
  <si>
    <t>1    2210 5100 0</t>
  </si>
  <si>
    <t>1    2210 5300 0</t>
  </si>
  <si>
    <t>1    2210 5700 0</t>
  </si>
  <si>
    <t>1    2210 5800 0</t>
  </si>
  <si>
    <t>1    2210 5900 0</t>
  </si>
  <si>
    <t>1    2210 6100 0</t>
  </si>
  <si>
    <t>1    2210 6200 0</t>
  </si>
  <si>
    <t>1    2210 6300 0</t>
  </si>
  <si>
    <t>1    2210 6310 0</t>
  </si>
  <si>
    <t>1    2210 6400 0</t>
  </si>
  <si>
    <t>1    2210 6600 0</t>
  </si>
  <si>
    <t>1    2210 6800 0</t>
  </si>
  <si>
    <t>RENTAL - BUILDING</t>
  </si>
  <si>
    <t>1    2210 7000 0</t>
  </si>
  <si>
    <t>INSURANCE</t>
  </si>
  <si>
    <t>1    2210 7200 0</t>
  </si>
  <si>
    <t>1    2210 7300 0</t>
  </si>
  <si>
    <t>1    2210 7400 0</t>
  </si>
  <si>
    <t>1    2210 7500 0</t>
  </si>
  <si>
    <t>1    2210 8100 0</t>
  </si>
  <si>
    <t>1    2210 8800 0</t>
  </si>
  <si>
    <t>STIPEND</t>
  </si>
  <si>
    <t>1    2210 9900 0</t>
  </si>
  <si>
    <t>2012-13</t>
  </si>
  <si>
    <t>2011-12</t>
  </si>
  <si>
    <t>2010-11</t>
  </si>
  <si>
    <t>2    2200 1900 0</t>
  </si>
  <si>
    <t>FUND BALANCE - BEG OF YEAR</t>
  </si>
  <si>
    <t>2    2200 4200 0</t>
  </si>
  <si>
    <t>2    2200 4220 0</t>
  </si>
  <si>
    <t>GRANT INCOME</t>
  </si>
  <si>
    <t>2    2200 4300 0</t>
  </si>
  <si>
    <t>2    2200 4500 0</t>
  </si>
  <si>
    <t>2    2200 5700 0</t>
  </si>
  <si>
    <t>2    2200 5800 0</t>
  </si>
  <si>
    <t>2    2200 5900 0</t>
  </si>
  <si>
    <t>2    2200 6100 0</t>
  </si>
  <si>
    <t>2    2200 6200 0</t>
  </si>
  <si>
    <t>2    2200 6300 0</t>
  </si>
  <si>
    <t>2    2200 6310 0</t>
  </si>
  <si>
    <t>2    2200 6400 0</t>
  </si>
  <si>
    <t>2    2200 7400 0</t>
  </si>
  <si>
    <t>2    2200 7420 0</t>
  </si>
  <si>
    <t>2    2200 8100 0</t>
  </si>
  <si>
    <t>2    2200 8810 0</t>
  </si>
  <si>
    <t>2    2200 8890 0</t>
  </si>
  <si>
    <t>2    2200 8920 0</t>
  </si>
  <si>
    <t>INSTRUCTIONAL MATERIALS</t>
  </si>
  <si>
    <t>2    2200 8940 0</t>
  </si>
  <si>
    <t>RESOURCE SEMINARS</t>
  </si>
  <si>
    <t>2    2200 8950 0</t>
  </si>
  <si>
    <t>GRANTS - SPECIAL PROJECTS</t>
  </si>
  <si>
    <t>2    2200 9900 0</t>
  </si>
  <si>
    <t>2    2210 1900 0</t>
  </si>
  <si>
    <t>Early Learning Center-Cathy Smeltzer Erb</t>
  </si>
  <si>
    <t>2    2210 4200 0</t>
  </si>
  <si>
    <t>2    2210 4210 0</t>
  </si>
  <si>
    <t>GIFT IN KIND</t>
  </si>
  <si>
    <t>2    2210 6100 0</t>
  </si>
  <si>
    <t>2    2210 7500 0</t>
  </si>
  <si>
    <t>Undergraduate Nursing Budget</t>
  </si>
  <si>
    <t>Undergraduate Social Work Budget</t>
  </si>
  <si>
    <t>Undergraduate Education Budget</t>
  </si>
  <si>
    <t>Undergraduate Education Restricted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</si>
</sst>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3" formatCode="_(* #,##0.00_);_(* \(#,##0.00\);_(* &quot;-&quot;??_);_(@_)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43" fontId="2" fillId="2" borderId="2" xfId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0" borderId="0" xfId="0" applyFont="1"/>
    <xf numFmtId="43" fontId="3" fillId="2" borderId="2" xfId="1" applyFont="1" applyFill="1" applyBorder="1"/>
    <xf numFmtId="43" fontId="3" fillId="2" borderId="0" xfId="1" applyFont="1" applyFill="1"/>
    <xf numFmtId="43" fontId="3" fillId="3" borderId="2" xfId="1" applyFont="1" applyFill="1" applyBorder="1"/>
    <xf numFmtId="43" fontId="3" fillId="3" borderId="0" xfId="1" applyFont="1" applyFill="1"/>
    <xf numFmtId="0" fontId="3" fillId="3" borderId="2" xfId="0" applyFont="1" applyFill="1" applyBorder="1"/>
    <xf numFmtId="43" fontId="2" fillId="2" borderId="3" xfId="1" applyFont="1" applyFill="1" applyBorder="1"/>
    <xf numFmtId="43" fontId="2" fillId="3" borderId="3" xfId="1" applyFont="1" applyFill="1" applyBorder="1"/>
    <xf numFmtId="43" fontId="3" fillId="0" borderId="0" xfId="1" applyFont="1"/>
    <xf numFmtId="43" fontId="2" fillId="2" borderId="0" xfId="1" applyFont="1" applyFill="1"/>
    <xf numFmtId="43" fontId="2" fillId="3" borderId="0" xfId="1" applyFont="1" applyFill="1"/>
    <xf numFmtId="0" fontId="2" fillId="0" borderId="0" xfId="0" applyFont="1" applyAlignment="1">
      <alignment horizontal="center"/>
    </xf>
    <xf numFmtId="43" fontId="3" fillId="4" borderId="0" xfId="1" applyFont="1" applyFill="1"/>
    <xf numFmtId="0" fontId="3" fillId="0" borderId="0" xfId="0" applyFont="1" applyAlignment="1">
      <alignment horizontal="center"/>
    </xf>
    <xf numFmtId="43" fontId="3" fillId="2" borderId="4" xfId="1" applyFont="1" applyFill="1" applyBorder="1"/>
    <xf numFmtId="43" fontId="3" fillId="3" borderId="4" xfId="1" applyFont="1" applyFill="1" applyBorder="1"/>
    <xf numFmtId="43" fontId="3" fillId="4" borderId="4" xfId="1" applyFont="1" applyFill="1" applyBorder="1"/>
    <xf numFmtId="43" fontId="2" fillId="4" borderId="0" xfId="1" applyFont="1" applyFill="1"/>
    <xf numFmtId="43" fontId="2" fillId="0" borderId="0" xfId="1" applyFont="1" applyAlignment="1">
      <alignment horizontal="center"/>
    </xf>
    <xf numFmtId="0" fontId="4" fillId="0" borderId="0" xfId="0" applyFont="1"/>
    <xf numFmtId="8" fontId="3" fillId="0" borderId="0" xfId="0" applyNumberFormat="1" applyFont="1"/>
    <xf numFmtId="4" fontId="3" fillId="0" borderId="0" xfId="0" applyNumberFormat="1" applyFont="1"/>
    <xf numFmtId="0" fontId="2" fillId="4" borderId="5" xfId="0" applyFont="1" applyFill="1" applyBorder="1" applyAlignment="1">
      <alignment horizontal="right"/>
    </xf>
    <xf numFmtId="43" fontId="3" fillId="4" borderId="5" xfId="1" applyFont="1" applyFill="1" applyBorder="1"/>
    <xf numFmtId="0" fontId="3" fillId="4" borderId="5" xfId="0" applyFont="1" applyFill="1" applyBorder="1"/>
    <xf numFmtId="43" fontId="2" fillId="4" borderId="6" xfId="1" applyFont="1" applyFill="1" applyBorder="1"/>
    <xf numFmtId="43" fontId="3" fillId="2" borderId="5" xfId="1" applyFont="1" applyFill="1" applyBorder="1"/>
    <xf numFmtId="8" fontId="3" fillId="2" borderId="5" xfId="0" applyNumberFormat="1" applyFont="1" applyFill="1" applyBorder="1"/>
    <xf numFmtId="43" fontId="2" fillId="2" borderId="7" xfId="0" applyNumberFormat="1" applyFont="1" applyFill="1" applyBorder="1"/>
    <xf numFmtId="43" fontId="3" fillId="3" borderId="5" xfId="1" applyFont="1" applyFill="1" applyBorder="1"/>
    <xf numFmtId="0" fontId="3" fillId="3" borderId="5" xfId="0" applyFont="1" applyFill="1" applyBorder="1"/>
    <xf numFmtId="43" fontId="2" fillId="3" borderId="7" xfId="0" applyNumberFormat="1" applyFont="1" applyFill="1" applyBorder="1"/>
    <xf numFmtId="43" fontId="2" fillId="4" borderId="7" xfId="0" applyNumberFormat="1" applyFont="1" applyFill="1" applyBorder="1"/>
    <xf numFmtId="0" fontId="3" fillId="2" borderId="5" xfId="0" applyFont="1" applyFill="1" applyBorder="1"/>
    <xf numFmtId="43" fontId="2" fillId="2" borderId="8" xfId="1" applyFont="1" applyFill="1" applyBorder="1"/>
    <xf numFmtId="43" fontId="2" fillId="3" borderId="8" xfId="1" applyFont="1" applyFill="1" applyBorder="1"/>
    <xf numFmtId="0" fontId="2" fillId="4" borderId="8" xfId="0" applyFont="1" applyFill="1" applyBorder="1"/>
    <xf numFmtId="43" fontId="2" fillId="2" borderId="9" xfId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0" fontId="2" fillId="4" borderId="8" xfId="0" applyFont="1" applyFill="1" applyBorder="1" applyAlignment="1">
      <alignment horizontal="right" wrapText="1"/>
    </xf>
    <xf numFmtId="43" fontId="2" fillId="2" borderId="1" xfId="1" applyFont="1" applyFill="1" applyBorder="1"/>
    <xf numFmtId="43" fontId="2" fillId="3" borderId="1" xfId="1" applyFont="1" applyFill="1" applyBorder="1"/>
    <xf numFmtId="0" fontId="2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B1" workbookViewId="0">
      <selection activeCell="E16" sqref="E16"/>
    </sheetView>
  </sheetViews>
  <sheetFormatPr defaultRowHeight="15.75" x14ac:dyDescent="0.25"/>
  <cols>
    <col min="1" max="1" width="13.7109375" style="5" hidden="1" customWidth="1"/>
    <col min="2" max="2" width="21.42578125" style="5" customWidth="1"/>
    <col min="3" max="3" width="41.28515625" style="5" bestFit="1" customWidth="1"/>
    <col min="4" max="4" width="10.5703125" style="5" hidden="1" customWidth="1"/>
    <col min="5" max="6" width="15.42578125" style="5" bestFit="1" customWidth="1"/>
    <col min="7" max="7" width="14" style="5" bestFit="1" customWidth="1"/>
    <col min="8" max="16384" width="9.140625" style="5"/>
  </cols>
  <sheetData>
    <row r="1" spans="1:7" ht="17.25" x14ac:dyDescent="0.3">
      <c r="B1" s="24" t="s">
        <v>299</v>
      </c>
    </row>
    <row r="2" spans="1:7" ht="16.5" thickBot="1" x14ac:dyDescent="0.3"/>
    <row r="3" spans="1:7" x14ac:dyDescent="0.25">
      <c r="A3" s="2" t="s">
        <v>79</v>
      </c>
      <c r="B3" s="2" t="s">
        <v>129</v>
      </c>
      <c r="C3" s="2" t="s">
        <v>130</v>
      </c>
      <c r="D3" s="23" t="s">
        <v>80</v>
      </c>
      <c r="E3" s="39" t="s">
        <v>81</v>
      </c>
      <c r="F3" s="40" t="s">
        <v>82</v>
      </c>
      <c r="G3" s="41" t="s">
        <v>83</v>
      </c>
    </row>
    <row r="4" spans="1:7" x14ac:dyDescent="0.25">
      <c r="A4" s="5" t="s">
        <v>0</v>
      </c>
      <c r="B4" s="5" t="s">
        <v>1</v>
      </c>
      <c r="C4" s="5" t="s">
        <v>2</v>
      </c>
      <c r="D4" s="18" t="s">
        <v>77</v>
      </c>
      <c r="E4" s="31">
        <v>-530</v>
      </c>
      <c r="F4" s="34">
        <v>-530</v>
      </c>
      <c r="G4" s="28">
        <v>-530</v>
      </c>
    </row>
    <row r="5" spans="1:7" x14ac:dyDescent="0.25">
      <c r="A5" s="5" t="s">
        <v>3</v>
      </c>
      <c r="B5" s="5" t="s">
        <v>1</v>
      </c>
      <c r="C5" s="5" t="s">
        <v>4</v>
      </c>
      <c r="D5" s="18" t="s">
        <v>77</v>
      </c>
      <c r="E5" s="31">
        <v>-3245</v>
      </c>
      <c r="F5" s="34">
        <v>-6490</v>
      </c>
      <c r="G5" s="28">
        <v>-6490</v>
      </c>
    </row>
    <row r="6" spans="1:7" x14ac:dyDescent="0.25">
      <c r="A6" s="5" t="s">
        <v>5</v>
      </c>
      <c r="B6" s="5" t="s">
        <v>1</v>
      </c>
      <c r="C6" s="5" t="s">
        <v>6</v>
      </c>
      <c r="D6" s="18" t="s">
        <v>77</v>
      </c>
      <c r="E6" s="31">
        <v>-15525</v>
      </c>
      <c r="F6" s="34">
        <v>-7234</v>
      </c>
      <c r="G6" s="28">
        <v>-7234</v>
      </c>
    </row>
    <row r="7" spans="1:7" x14ac:dyDescent="0.25">
      <c r="A7" s="5" t="s">
        <v>7</v>
      </c>
      <c r="B7" s="5" t="s">
        <v>1</v>
      </c>
      <c r="C7" s="5" t="s">
        <v>8</v>
      </c>
      <c r="D7" s="18" t="s">
        <v>77</v>
      </c>
      <c r="E7" s="31">
        <v>-7500</v>
      </c>
      <c r="F7" s="34">
        <v>-1700</v>
      </c>
      <c r="G7" s="28">
        <v>-1700</v>
      </c>
    </row>
    <row r="8" spans="1:7" x14ac:dyDescent="0.25">
      <c r="A8" s="5" t="s">
        <v>9</v>
      </c>
      <c r="B8" s="5" t="s">
        <v>1</v>
      </c>
      <c r="C8" s="5" t="s">
        <v>10</v>
      </c>
      <c r="D8" s="18" t="s">
        <v>77</v>
      </c>
      <c r="E8" s="31">
        <v>0</v>
      </c>
      <c r="F8" s="34">
        <v>-820</v>
      </c>
      <c r="G8" s="28">
        <v>-820</v>
      </c>
    </row>
    <row r="9" spans="1:7" x14ac:dyDescent="0.25">
      <c r="A9" s="5" t="s">
        <v>11</v>
      </c>
      <c r="B9" s="5" t="s">
        <v>1</v>
      </c>
      <c r="C9" s="5" t="s">
        <v>12</v>
      </c>
      <c r="D9" s="18" t="s">
        <v>77</v>
      </c>
      <c r="E9" s="31">
        <v>0</v>
      </c>
      <c r="F9" s="34">
        <v>0</v>
      </c>
      <c r="G9" s="28">
        <v>0</v>
      </c>
    </row>
    <row r="10" spans="1:7" x14ac:dyDescent="0.25">
      <c r="A10" s="5" t="s">
        <v>13</v>
      </c>
      <c r="B10" s="5" t="s">
        <v>1</v>
      </c>
      <c r="C10" s="5" t="s">
        <v>14</v>
      </c>
      <c r="D10" s="18" t="s">
        <v>78</v>
      </c>
      <c r="E10" s="31">
        <v>352022</v>
      </c>
      <c r="F10" s="34">
        <v>446998</v>
      </c>
      <c r="G10" s="28">
        <v>452503</v>
      </c>
    </row>
    <row r="11" spans="1:7" x14ac:dyDescent="0.25">
      <c r="A11" s="5" t="s">
        <v>15</v>
      </c>
      <c r="B11" s="5" t="s">
        <v>1</v>
      </c>
      <c r="C11" s="5" t="s">
        <v>16</v>
      </c>
      <c r="D11" s="18" t="s">
        <v>78</v>
      </c>
      <c r="E11" s="31">
        <v>107798</v>
      </c>
      <c r="F11" s="34">
        <v>8040</v>
      </c>
      <c r="G11" s="28">
        <v>0</v>
      </c>
    </row>
    <row r="12" spans="1:7" x14ac:dyDescent="0.25">
      <c r="A12" s="5" t="s">
        <v>17</v>
      </c>
      <c r="B12" s="5" t="s">
        <v>1</v>
      </c>
      <c r="C12" s="5" t="s">
        <v>18</v>
      </c>
      <c r="D12" s="18" t="s">
        <v>78</v>
      </c>
      <c r="E12" s="31">
        <v>24757</v>
      </c>
      <c r="F12" s="34">
        <v>36433</v>
      </c>
      <c r="G12" s="28">
        <v>38618</v>
      </c>
    </row>
    <row r="13" spans="1:7" x14ac:dyDescent="0.25">
      <c r="A13" s="5" t="s">
        <v>19</v>
      </c>
      <c r="B13" s="5" t="s">
        <v>1</v>
      </c>
      <c r="C13" s="5" t="s">
        <v>20</v>
      </c>
      <c r="D13" s="18" t="s">
        <v>78</v>
      </c>
      <c r="E13" s="31">
        <v>0</v>
      </c>
      <c r="F13" s="34">
        <v>10000</v>
      </c>
      <c r="G13" s="28">
        <v>0</v>
      </c>
    </row>
    <row r="14" spans="1:7" x14ac:dyDescent="0.25">
      <c r="A14" s="5" t="s">
        <v>21</v>
      </c>
      <c r="B14" s="5" t="s">
        <v>1</v>
      </c>
      <c r="C14" s="5" t="s">
        <v>22</v>
      </c>
      <c r="D14" s="18" t="s">
        <v>78</v>
      </c>
      <c r="E14" s="31">
        <v>0</v>
      </c>
      <c r="F14" s="34">
        <v>0</v>
      </c>
      <c r="G14" s="28">
        <v>0</v>
      </c>
    </row>
    <row r="15" spans="1:7" x14ac:dyDescent="0.25">
      <c r="A15" s="5" t="s">
        <v>23</v>
      </c>
      <c r="B15" s="5" t="s">
        <v>1</v>
      </c>
      <c r="C15" s="5" t="s">
        <v>24</v>
      </c>
      <c r="D15" s="18" t="s">
        <v>78</v>
      </c>
      <c r="E15" s="31">
        <v>131349</v>
      </c>
      <c r="F15" s="34">
        <v>145833</v>
      </c>
      <c r="G15" s="28">
        <v>142478</v>
      </c>
    </row>
    <row r="16" spans="1:7" x14ac:dyDescent="0.25">
      <c r="A16" s="5" t="s">
        <v>25</v>
      </c>
      <c r="B16" s="5" t="s">
        <v>1</v>
      </c>
      <c r="C16" s="5" t="s">
        <v>26</v>
      </c>
      <c r="D16" s="18" t="s">
        <v>78</v>
      </c>
      <c r="E16" s="31">
        <v>2000</v>
      </c>
      <c r="F16" s="34">
        <v>2000</v>
      </c>
      <c r="G16" s="28">
        <v>2000</v>
      </c>
    </row>
    <row r="17" spans="1:7" x14ac:dyDescent="0.25">
      <c r="A17" s="5" t="s">
        <v>27</v>
      </c>
      <c r="B17" s="5" t="s">
        <v>1</v>
      </c>
      <c r="C17" s="5" t="s">
        <v>28</v>
      </c>
      <c r="D17" s="18" t="s">
        <v>78</v>
      </c>
      <c r="E17" s="31">
        <v>3700</v>
      </c>
      <c r="F17" s="34">
        <v>3700</v>
      </c>
      <c r="G17" s="28">
        <v>3700</v>
      </c>
    </row>
    <row r="18" spans="1:7" x14ac:dyDescent="0.25">
      <c r="A18" s="5" t="s">
        <v>29</v>
      </c>
      <c r="B18" s="5" t="s">
        <v>1</v>
      </c>
      <c r="C18" s="5" t="s">
        <v>30</v>
      </c>
      <c r="D18" s="18" t="s">
        <v>78</v>
      </c>
      <c r="E18" s="31">
        <v>100</v>
      </c>
      <c r="F18" s="34">
        <v>100</v>
      </c>
      <c r="G18" s="28">
        <v>100</v>
      </c>
    </row>
    <row r="19" spans="1:7" x14ac:dyDescent="0.25">
      <c r="A19" s="5" t="s">
        <v>31</v>
      </c>
      <c r="B19" s="5" t="s">
        <v>1</v>
      </c>
      <c r="C19" s="5" t="s">
        <v>32</v>
      </c>
      <c r="D19" s="18" t="s">
        <v>78</v>
      </c>
      <c r="E19" s="31">
        <v>1400</v>
      </c>
      <c r="F19" s="34">
        <v>1400</v>
      </c>
      <c r="G19" s="28">
        <v>1400</v>
      </c>
    </row>
    <row r="20" spans="1:7" x14ac:dyDescent="0.25">
      <c r="A20" s="5" t="s">
        <v>33</v>
      </c>
      <c r="B20" s="5" t="s">
        <v>1</v>
      </c>
      <c r="C20" s="5" t="s">
        <v>34</v>
      </c>
      <c r="D20" s="18" t="s">
        <v>78</v>
      </c>
      <c r="E20" s="31">
        <v>4000</v>
      </c>
      <c r="F20" s="34">
        <v>4000</v>
      </c>
      <c r="G20" s="28">
        <v>4000</v>
      </c>
    </row>
    <row r="21" spans="1:7" x14ac:dyDescent="0.25">
      <c r="A21" s="5" t="s">
        <v>35</v>
      </c>
      <c r="B21" s="5" t="s">
        <v>1</v>
      </c>
      <c r="C21" s="5" t="s">
        <v>36</v>
      </c>
      <c r="D21" s="18" t="s">
        <v>78</v>
      </c>
      <c r="E21" s="31">
        <v>250</v>
      </c>
      <c r="F21" s="34">
        <v>250</v>
      </c>
      <c r="G21" s="28">
        <v>250</v>
      </c>
    </row>
    <row r="22" spans="1:7" x14ac:dyDescent="0.25">
      <c r="A22" s="5" t="s">
        <v>37</v>
      </c>
      <c r="B22" s="5" t="s">
        <v>1</v>
      </c>
      <c r="C22" s="5" t="s">
        <v>38</v>
      </c>
      <c r="D22" s="18" t="s">
        <v>78</v>
      </c>
      <c r="E22" s="31">
        <v>250</v>
      </c>
      <c r="F22" s="34">
        <v>250</v>
      </c>
      <c r="G22" s="28">
        <v>250</v>
      </c>
    </row>
    <row r="23" spans="1:7" x14ac:dyDescent="0.25">
      <c r="A23" s="5" t="s">
        <v>39</v>
      </c>
      <c r="B23" s="5" t="s">
        <v>1</v>
      </c>
      <c r="C23" s="5" t="s">
        <v>40</v>
      </c>
      <c r="D23" s="18" t="s">
        <v>78</v>
      </c>
      <c r="E23" s="31">
        <v>600</v>
      </c>
      <c r="F23" s="34">
        <v>600</v>
      </c>
      <c r="G23" s="28">
        <v>600</v>
      </c>
    </row>
    <row r="24" spans="1:7" x14ac:dyDescent="0.25">
      <c r="A24" s="5" t="s">
        <v>41</v>
      </c>
      <c r="B24" s="5" t="s">
        <v>1</v>
      </c>
      <c r="C24" s="5" t="s">
        <v>42</v>
      </c>
      <c r="D24" s="18" t="s">
        <v>78</v>
      </c>
      <c r="E24" s="31">
        <v>0</v>
      </c>
      <c r="F24" s="34">
        <v>0</v>
      </c>
      <c r="G24" s="28">
        <v>0</v>
      </c>
    </row>
    <row r="25" spans="1:7" x14ac:dyDescent="0.25">
      <c r="A25" s="5" t="s">
        <v>43</v>
      </c>
      <c r="B25" s="5" t="s">
        <v>1</v>
      </c>
      <c r="C25" s="5" t="s">
        <v>44</v>
      </c>
      <c r="D25" s="18" t="s">
        <v>78</v>
      </c>
      <c r="E25" s="31">
        <v>0</v>
      </c>
      <c r="F25" s="34">
        <v>0</v>
      </c>
      <c r="G25" s="28">
        <v>0</v>
      </c>
    </row>
    <row r="26" spans="1:7" x14ac:dyDescent="0.25">
      <c r="A26" s="5" t="s">
        <v>45</v>
      </c>
      <c r="B26" s="5" t="s">
        <v>1</v>
      </c>
      <c r="C26" s="5" t="s">
        <v>46</v>
      </c>
      <c r="D26" s="18" t="s">
        <v>78</v>
      </c>
      <c r="E26" s="31">
        <v>100</v>
      </c>
      <c r="F26" s="34">
        <v>100</v>
      </c>
      <c r="G26" s="28">
        <v>100</v>
      </c>
    </row>
    <row r="27" spans="1:7" x14ac:dyDescent="0.25">
      <c r="A27" s="5" t="s">
        <v>47</v>
      </c>
      <c r="B27" s="5" t="s">
        <v>1</v>
      </c>
      <c r="C27" s="5" t="s">
        <v>48</v>
      </c>
      <c r="D27" s="18" t="s">
        <v>78</v>
      </c>
      <c r="E27" s="31">
        <v>1300</v>
      </c>
      <c r="F27" s="34">
        <v>1300</v>
      </c>
      <c r="G27" s="28">
        <v>1300</v>
      </c>
    </row>
    <row r="28" spans="1:7" x14ac:dyDescent="0.25">
      <c r="A28" s="5" t="s">
        <v>49</v>
      </c>
      <c r="B28" s="5" t="s">
        <v>1</v>
      </c>
      <c r="C28" s="5" t="s">
        <v>50</v>
      </c>
      <c r="D28" s="18" t="s">
        <v>78</v>
      </c>
      <c r="E28" s="31">
        <v>1700</v>
      </c>
      <c r="F28" s="34">
        <v>1700</v>
      </c>
      <c r="G28" s="28">
        <v>1695</v>
      </c>
    </row>
    <row r="29" spans="1:7" x14ac:dyDescent="0.25">
      <c r="A29" s="5" t="s">
        <v>51</v>
      </c>
      <c r="B29" s="5" t="s">
        <v>1</v>
      </c>
      <c r="C29" s="5" t="s">
        <v>52</v>
      </c>
      <c r="D29" s="18" t="s">
        <v>78</v>
      </c>
      <c r="E29" s="31">
        <v>0</v>
      </c>
      <c r="F29" s="34">
        <v>0</v>
      </c>
      <c r="G29" s="28">
        <v>0</v>
      </c>
    </row>
    <row r="30" spans="1:7" x14ac:dyDescent="0.25">
      <c r="A30" s="5" t="s">
        <v>53</v>
      </c>
      <c r="B30" s="5" t="s">
        <v>1</v>
      </c>
      <c r="C30" s="5" t="s">
        <v>54</v>
      </c>
      <c r="D30" s="18" t="s">
        <v>78</v>
      </c>
      <c r="E30" s="31">
        <v>250</v>
      </c>
      <c r="F30" s="34">
        <v>0</v>
      </c>
      <c r="G30" s="28">
        <v>0</v>
      </c>
    </row>
    <row r="31" spans="1:7" x14ac:dyDescent="0.25">
      <c r="A31" s="5" t="s">
        <v>55</v>
      </c>
      <c r="B31" s="5" t="s">
        <v>1</v>
      </c>
      <c r="C31" s="5" t="s">
        <v>56</v>
      </c>
      <c r="D31" s="18" t="s">
        <v>78</v>
      </c>
      <c r="E31" s="31">
        <v>0</v>
      </c>
      <c r="F31" s="34">
        <v>0</v>
      </c>
      <c r="G31" s="28">
        <v>0</v>
      </c>
    </row>
    <row r="32" spans="1:7" x14ac:dyDescent="0.25">
      <c r="A32" s="5" t="s">
        <v>57</v>
      </c>
      <c r="B32" s="5" t="s">
        <v>1</v>
      </c>
      <c r="C32" s="5" t="s">
        <v>58</v>
      </c>
      <c r="D32" s="18" t="s">
        <v>78</v>
      </c>
      <c r="E32" s="31">
        <v>3245</v>
      </c>
      <c r="F32" s="34">
        <v>3245</v>
      </c>
      <c r="G32" s="28">
        <v>3245</v>
      </c>
    </row>
    <row r="33" spans="1:7" x14ac:dyDescent="0.25">
      <c r="A33" s="5" t="s">
        <v>59</v>
      </c>
      <c r="B33" s="5" t="s">
        <v>1</v>
      </c>
      <c r="C33" s="5" t="s">
        <v>60</v>
      </c>
      <c r="D33" s="18" t="s">
        <v>78</v>
      </c>
      <c r="E33" s="31">
        <v>15525</v>
      </c>
      <c r="F33" s="34">
        <v>4100</v>
      </c>
      <c r="G33" s="28">
        <v>4074</v>
      </c>
    </row>
    <row r="34" spans="1:7" x14ac:dyDescent="0.25">
      <c r="A34" s="5" t="s">
        <v>61</v>
      </c>
      <c r="B34" s="5" t="s">
        <v>1</v>
      </c>
      <c r="C34" s="5" t="s">
        <v>62</v>
      </c>
      <c r="D34" s="18" t="s">
        <v>78</v>
      </c>
      <c r="E34" s="31">
        <v>6300</v>
      </c>
      <c r="F34" s="34">
        <v>6300</v>
      </c>
      <c r="G34" s="28">
        <v>6300</v>
      </c>
    </row>
    <row r="35" spans="1:7" x14ac:dyDescent="0.25">
      <c r="A35" s="5" t="s">
        <v>63</v>
      </c>
      <c r="B35" s="5" t="s">
        <v>1</v>
      </c>
      <c r="C35" s="5" t="s">
        <v>64</v>
      </c>
      <c r="D35" s="18" t="s">
        <v>78</v>
      </c>
      <c r="E35" s="31">
        <v>0</v>
      </c>
      <c r="F35" s="34">
        <v>0</v>
      </c>
      <c r="G35" s="28">
        <v>0</v>
      </c>
    </row>
    <row r="36" spans="1:7" x14ac:dyDescent="0.25">
      <c r="A36" s="5" t="s">
        <v>65</v>
      </c>
      <c r="B36" s="5" t="s">
        <v>1</v>
      </c>
      <c r="C36" s="5" t="s">
        <v>66</v>
      </c>
      <c r="D36" s="18" t="s">
        <v>78</v>
      </c>
      <c r="E36" s="31">
        <v>600</v>
      </c>
      <c r="F36" s="34">
        <v>3400</v>
      </c>
      <c r="G36" s="28">
        <v>3400</v>
      </c>
    </row>
    <row r="37" spans="1:7" x14ac:dyDescent="0.25">
      <c r="A37" s="5" t="s">
        <v>67</v>
      </c>
      <c r="B37" s="5" t="s">
        <v>1</v>
      </c>
      <c r="C37" s="5" t="s">
        <v>68</v>
      </c>
      <c r="D37" s="18" t="s">
        <v>78</v>
      </c>
      <c r="E37" s="31">
        <v>600</v>
      </c>
      <c r="F37" s="34">
        <v>600</v>
      </c>
      <c r="G37" s="28">
        <v>600</v>
      </c>
    </row>
    <row r="38" spans="1:7" x14ac:dyDescent="0.25">
      <c r="A38" s="5" t="s">
        <v>69</v>
      </c>
      <c r="B38" s="5" t="s">
        <v>1</v>
      </c>
      <c r="C38" s="5" t="s">
        <v>70</v>
      </c>
      <c r="D38" s="18" t="s">
        <v>78</v>
      </c>
      <c r="E38" s="31">
        <v>0</v>
      </c>
      <c r="F38" s="34">
        <v>0</v>
      </c>
      <c r="G38" s="28">
        <v>0</v>
      </c>
    </row>
    <row r="39" spans="1:7" x14ac:dyDescent="0.25">
      <c r="A39" s="5" t="s">
        <v>71</v>
      </c>
      <c r="B39" s="5" t="s">
        <v>1</v>
      </c>
      <c r="C39" s="5" t="s">
        <v>72</v>
      </c>
      <c r="D39" s="18" t="s">
        <v>78</v>
      </c>
      <c r="E39" s="31">
        <v>0</v>
      </c>
      <c r="F39" s="34">
        <v>5500</v>
      </c>
      <c r="G39" s="28">
        <v>0</v>
      </c>
    </row>
    <row r="40" spans="1:7" x14ac:dyDescent="0.25">
      <c r="A40" s="5" t="s">
        <v>73</v>
      </c>
      <c r="B40" s="5" t="s">
        <v>1</v>
      </c>
      <c r="C40" s="5" t="s">
        <v>74</v>
      </c>
      <c r="D40" s="18" t="s">
        <v>78</v>
      </c>
      <c r="E40" s="31">
        <v>150</v>
      </c>
      <c r="F40" s="34">
        <v>150</v>
      </c>
      <c r="G40" s="28">
        <v>250</v>
      </c>
    </row>
    <row r="41" spans="1:7" x14ac:dyDescent="0.25">
      <c r="A41" s="5" t="s">
        <v>75</v>
      </c>
      <c r="B41" s="5" t="s">
        <v>1</v>
      </c>
      <c r="C41" s="5" t="s">
        <v>76</v>
      </c>
      <c r="D41" s="18" t="s">
        <v>78</v>
      </c>
      <c r="E41" s="31">
        <v>0</v>
      </c>
      <c r="F41" s="34">
        <v>0</v>
      </c>
      <c r="G41" s="28">
        <v>0</v>
      </c>
    </row>
    <row r="42" spans="1:7" ht="16.5" thickBot="1" x14ac:dyDescent="0.3">
      <c r="E42" s="38"/>
      <c r="F42" s="35"/>
      <c r="G42" s="29"/>
    </row>
    <row r="43" spans="1:7" ht="17.25" thickTop="1" thickBot="1" x14ac:dyDescent="0.3">
      <c r="E43" s="33">
        <f>SUM(E4:E42)</f>
        <v>631196</v>
      </c>
      <c r="F43" s="36">
        <f>SUM(F4:F42)</f>
        <v>669225</v>
      </c>
      <c r="G43" s="37">
        <f>SUM(G4:G42)</f>
        <v>650089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B1" workbookViewId="0">
      <selection activeCell="G3" sqref="E3:G3"/>
    </sheetView>
  </sheetViews>
  <sheetFormatPr defaultColWidth="10.85546875" defaultRowHeight="15.75" x14ac:dyDescent="0.25"/>
  <cols>
    <col min="1" max="1" width="13.7109375" style="5" hidden="1" customWidth="1"/>
    <col min="2" max="2" width="21.140625" style="5" bestFit="1" customWidth="1"/>
    <col min="3" max="3" width="40" style="5" bestFit="1" customWidth="1"/>
    <col min="4" max="4" width="10.5703125" style="5" hidden="1" customWidth="1"/>
    <col min="5" max="6" width="15.42578125" style="5" bestFit="1" customWidth="1"/>
    <col min="7" max="7" width="14" style="5" bestFit="1" customWidth="1"/>
    <col min="8" max="16384" width="10.85546875" style="5"/>
  </cols>
  <sheetData>
    <row r="1" spans="1:7" ht="17.25" x14ac:dyDescent="0.3">
      <c r="B1" s="24" t="s">
        <v>300</v>
      </c>
    </row>
    <row r="2" spans="1:7" ht="16.5" thickBot="1" x14ac:dyDescent="0.3"/>
    <row r="3" spans="1:7" x14ac:dyDescent="0.25">
      <c r="A3" s="2" t="s">
        <v>79</v>
      </c>
      <c r="B3" s="2" t="s">
        <v>129</v>
      </c>
      <c r="C3" s="2" t="s">
        <v>130</v>
      </c>
      <c r="D3" s="23" t="s">
        <v>80</v>
      </c>
      <c r="E3" s="39" t="s">
        <v>81</v>
      </c>
      <c r="F3" s="40" t="s">
        <v>82</v>
      </c>
      <c r="G3" s="41" t="s">
        <v>83</v>
      </c>
    </row>
    <row r="4" spans="1:7" x14ac:dyDescent="0.25">
      <c r="A4" s="5" t="s">
        <v>84</v>
      </c>
      <c r="B4" s="5" t="s">
        <v>85</v>
      </c>
      <c r="C4" s="5" t="s">
        <v>86</v>
      </c>
      <c r="D4" s="18" t="s">
        <v>77</v>
      </c>
      <c r="E4" s="31">
        <v>0</v>
      </c>
      <c r="F4" s="34">
        <v>0</v>
      </c>
      <c r="G4" s="28">
        <v>0</v>
      </c>
    </row>
    <row r="5" spans="1:7" x14ac:dyDescent="0.25">
      <c r="A5" s="5" t="s">
        <v>87</v>
      </c>
      <c r="B5" s="5" t="s">
        <v>85</v>
      </c>
      <c r="C5" s="5" t="s">
        <v>88</v>
      </c>
      <c r="D5" s="18" t="s">
        <v>77</v>
      </c>
      <c r="E5" s="31">
        <v>0</v>
      </c>
      <c r="F5" s="34">
        <v>0</v>
      </c>
      <c r="G5" s="28">
        <v>0</v>
      </c>
    </row>
    <row r="6" spans="1:7" x14ac:dyDescent="0.25">
      <c r="A6" s="5" t="s">
        <v>89</v>
      </c>
      <c r="B6" s="5" t="s">
        <v>85</v>
      </c>
      <c r="C6" s="5" t="s">
        <v>90</v>
      </c>
      <c r="D6" s="18" t="s">
        <v>77</v>
      </c>
      <c r="E6" s="31">
        <v>0</v>
      </c>
      <c r="F6" s="34">
        <v>0</v>
      </c>
      <c r="G6" s="28">
        <v>0</v>
      </c>
    </row>
    <row r="7" spans="1:7" x14ac:dyDescent="0.25">
      <c r="A7" s="5" t="s">
        <v>91</v>
      </c>
      <c r="B7" s="5" t="s">
        <v>85</v>
      </c>
      <c r="C7" s="5" t="s">
        <v>92</v>
      </c>
      <c r="D7" s="18" t="s">
        <v>77</v>
      </c>
      <c r="E7" s="31">
        <v>0</v>
      </c>
      <c r="F7" s="34">
        <v>0</v>
      </c>
      <c r="G7" s="28">
        <v>0</v>
      </c>
    </row>
    <row r="8" spans="1:7" x14ac:dyDescent="0.25">
      <c r="A8" s="5" t="s">
        <v>93</v>
      </c>
      <c r="B8" s="5" t="s">
        <v>85</v>
      </c>
      <c r="C8" s="5" t="s">
        <v>14</v>
      </c>
      <c r="D8" s="18" t="s">
        <v>78</v>
      </c>
      <c r="E8" s="31">
        <v>151670</v>
      </c>
      <c r="F8" s="34">
        <v>132534</v>
      </c>
      <c r="G8" s="28">
        <v>131389</v>
      </c>
    </row>
    <row r="9" spans="1:7" x14ac:dyDescent="0.25">
      <c r="A9" s="5" t="s">
        <v>94</v>
      </c>
      <c r="B9" s="5" t="s">
        <v>85</v>
      </c>
      <c r="C9" s="5" t="s">
        <v>16</v>
      </c>
      <c r="D9" s="18" t="s">
        <v>78</v>
      </c>
      <c r="E9" s="31">
        <v>0</v>
      </c>
      <c r="F9" s="34">
        <v>0</v>
      </c>
      <c r="G9" s="28">
        <v>0</v>
      </c>
    </row>
    <row r="10" spans="1:7" x14ac:dyDescent="0.25">
      <c r="A10" s="5" t="s">
        <v>95</v>
      </c>
      <c r="B10" s="5" t="s">
        <v>85</v>
      </c>
      <c r="C10" s="5" t="s">
        <v>18</v>
      </c>
      <c r="D10" s="18" t="s">
        <v>78</v>
      </c>
      <c r="E10" s="31">
        <v>13510</v>
      </c>
      <c r="F10" s="34">
        <v>13496</v>
      </c>
      <c r="G10" s="28">
        <v>15176</v>
      </c>
    </row>
    <row r="11" spans="1:7" x14ac:dyDescent="0.25">
      <c r="A11" s="5" t="s">
        <v>96</v>
      </c>
      <c r="B11" s="5" t="s">
        <v>85</v>
      </c>
      <c r="C11" s="5" t="s">
        <v>20</v>
      </c>
      <c r="D11" s="18" t="s">
        <v>78</v>
      </c>
      <c r="E11" s="31">
        <v>0</v>
      </c>
      <c r="F11" s="34">
        <v>0</v>
      </c>
      <c r="G11" s="28">
        <v>0</v>
      </c>
    </row>
    <row r="12" spans="1:7" x14ac:dyDescent="0.25">
      <c r="A12" s="5" t="s">
        <v>97</v>
      </c>
      <c r="B12" s="5" t="s">
        <v>85</v>
      </c>
      <c r="C12" s="5" t="s">
        <v>24</v>
      </c>
      <c r="D12" s="18" t="s">
        <v>78</v>
      </c>
      <c r="E12" s="31">
        <v>52860</v>
      </c>
      <c r="F12" s="34">
        <v>43809</v>
      </c>
      <c r="G12" s="28">
        <v>43452</v>
      </c>
    </row>
    <row r="13" spans="1:7" x14ac:dyDescent="0.25">
      <c r="A13" s="5" t="s">
        <v>98</v>
      </c>
      <c r="B13" s="5" t="s">
        <v>85</v>
      </c>
      <c r="C13" s="5" t="s">
        <v>26</v>
      </c>
      <c r="D13" s="18" t="s">
        <v>78</v>
      </c>
      <c r="E13" s="31">
        <v>2800</v>
      </c>
      <c r="F13" s="34">
        <v>2800</v>
      </c>
      <c r="G13" s="28">
        <v>2750</v>
      </c>
    </row>
    <row r="14" spans="1:7" x14ac:dyDescent="0.25">
      <c r="A14" s="5" t="s">
        <v>99</v>
      </c>
      <c r="B14" s="5" t="s">
        <v>85</v>
      </c>
      <c r="C14" s="5" t="s">
        <v>30</v>
      </c>
      <c r="D14" s="18" t="s">
        <v>78</v>
      </c>
      <c r="E14" s="31">
        <v>500</v>
      </c>
      <c r="F14" s="34">
        <v>500</v>
      </c>
      <c r="G14" s="28">
        <v>1000</v>
      </c>
    </row>
    <row r="15" spans="1:7" x14ac:dyDescent="0.25">
      <c r="A15" s="5" t="s">
        <v>100</v>
      </c>
      <c r="B15" s="5" t="s">
        <v>85</v>
      </c>
      <c r="C15" s="5" t="s">
        <v>32</v>
      </c>
      <c r="D15" s="18" t="s">
        <v>78</v>
      </c>
      <c r="E15" s="31">
        <v>525</v>
      </c>
      <c r="F15" s="34">
        <v>525</v>
      </c>
      <c r="G15" s="28">
        <v>525</v>
      </c>
    </row>
    <row r="16" spans="1:7" x14ac:dyDescent="0.25">
      <c r="A16" s="5" t="s">
        <v>101</v>
      </c>
      <c r="B16" s="5" t="s">
        <v>85</v>
      </c>
      <c r="C16" s="5" t="s">
        <v>102</v>
      </c>
      <c r="D16" s="18" t="s">
        <v>78</v>
      </c>
      <c r="E16" s="31">
        <v>500</v>
      </c>
      <c r="F16" s="34">
        <v>500</v>
      </c>
      <c r="G16" s="28">
        <v>500</v>
      </c>
    </row>
    <row r="17" spans="1:7" x14ac:dyDescent="0.25">
      <c r="A17" s="5" t="s">
        <v>103</v>
      </c>
      <c r="B17" s="5" t="s">
        <v>85</v>
      </c>
      <c r="C17" s="5" t="s">
        <v>36</v>
      </c>
      <c r="D17" s="18" t="s">
        <v>78</v>
      </c>
      <c r="E17" s="31">
        <v>1200</v>
      </c>
      <c r="F17" s="34">
        <v>1200</v>
      </c>
      <c r="G17" s="28">
        <v>1200</v>
      </c>
    </row>
    <row r="18" spans="1:7" x14ac:dyDescent="0.25">
      <c r="A18" s="5" t="s">
        <v>104</v>
      </c>
      <c r="B18" s="5" t="s">
        <v>85</v>
      </c>
      <c r="C18" s="5" t="s">
        <v>40</v>
      </c>
      <c r="D18" s="18" t="s">
        <v>78</v>
      </c>
      <c r="E18" s="31">
        <v>100</v>
      </c>
      <c r="F18" s="34">
        <v>100</v>
      </c>
      <c r="G18" s="28">
        <v>300</v>
      </c>
    </row>
    <row r="19" spans="1:7" x14ac:dyDescent="0.25">
      <c r="A19" s="5" t="s">
        <v>105</v>
      </c>
      <c r="B19" s="5" t="s">
        <v>85</v>
      </c>
      <c r="C19" s="5" t="s">
        <v>48</v>
      </c>
      <c r="D19" s="18" t="s">
        <v>78</v>
      </c>
      <c r="E19" s="31">
        <v>800</v>
      </c>
      <c r="F19" s="34">
        <v>800</v>
      </c>
      <c r="G19" s="28">
        <v>800</v>
      </c>
    </row>
    <row r="20" spans="1:7" x14ac:dyDescent="0.25">
      <c r="A20" s="5" t="s">
        <v>106</v>
      </c>
      <c r="B20" s="5" t="s">
        <v>85</v>
      </c>
      <c r="C20" s="5" t="s">
        <v>50</v>
      </c>
      <c r="D20" s="18" t="s">
        <v>78</v>
      </c>
      <c r="E20" s="31">
        <v>2500</v>
      </c>
      <c r="F20" s="34">
        <v>2500</v>
      </c>
      <c r="G20" s="28">
        <v>2500</v>
      </c>
    </row>
    <row r="21" spans="1:7" x14ac:dyDescent="0.25">
      <c r="A21" s="5" t="s">
        <v>107</v>
      </c>
      <c r="B21" s="5" t="s">
        <v>85</v>
      </c>
      <c r="C21" s="5" t="s">
        <v>54</v>
      </c>
      <c r="D21" s="18" t="s">
        <v>78</v>
      </c>
      <c r="E21" s="31">
        <v>1000</v>
      </c>
      <c r="F21" s="34">
        <v>1000</v>
      </c>
      <c r="G21" s="28">
        <v>1000</v>
      </c>
    </row>
    <row r="22" spans="1:7" x14ac:dyDescent="0.25">
      <c r="A22" s="5" t="s">
        <v>108</v>
      </c>
      <c r="B22" s="5" t="s">
        <v>85</v>
      </c>
      <c r="C22" s="5" t="s">
        <v>109</v>
      </c>
      <c r="D22" s="18" t="s">
        <v>78</v>
      </c>
      <c r="E22" s="31">
        <v>575</v>
      </c>
      <c r="F22" s="34">
        <v>575</v>
      </c>
      <c r="G22" s="28">
        <v>575</v>
      </c>
    </row>
    <row r="23" spans="1:7" x14ac:dyDescent="0.25">
      <c r="A23" s="5" t="s">
        <v>110</v>
      </c>
      <c r="B23" s="5" t="s">
        <v>85</v>
      </c>
      <c r="C23" s="5" t="s">
        <v>62</v>
      </c>
      <c r="D23" s="18" t="s">
        <v>78</v>
      </c>
      <c r="E23" s="31">
        <v>2300</v>
      </c>
      <c r="F23" s="34">
        <v>2300</v>
      </c>
      <c r="G23" s="28">
        <v>2200</v>
      </c>
    </row>
    <row r="24" spans="1:7" x14ac:dyDescent="0.25">
      <c r="A24" s="5" t="s">
        <v>111</v>
      </c>
      <c r="B24" s="5" t="s">
        <v>85</v>
      </c>
      <c r="C24" s="5" t="s">
        <v>112</v>
      </c>
      <c r="D24" s="18" t="s">
        <v>78</v>
      </c>
      <c r="E24" s="31">
        <v>300</v>
      </c>
      <c r="F24" s="34">
        <v>300</v>
      </c>
      <c r="G24" s="28">
        <v>300</v>
      </c>
    </row>
    <row r="25" spans="1:7" x14ac:dyDescent="0.25">
      <c r="A25" s="5" t="s">
        <v>113</v>
      </c>
      <c r="B25" s="5" t="s">
        <v>85</v>
      </c>
      <c r="C25" s="5" t="s">
        <v>114</v>
      </c>
      <c r="D25" s="18" t="s">
        <v>78</v>
      </c>
      <c r="E25" s="31">
        <v>300</v>
      </c>
      <c r="F25" s="34">
        <v>300</v>
      </c>
      <c r="G25" s="28">
        <v>0</v>
      </c>
    </row>
    <row r="26" spans="1:7" x14ac:dyDescent="0.25">
      <c r="A26" s="5" t="s">
        <v>115</v>
      </c>
      <c r="B26" s="5" t="s">
        <v>85</v>
      </c>
      <c r="C26" s="5" t="s">
        <v>116</v>
      </c>
      <c r="D26" s="18" t="s">
        <v>78</v>
      </c>
      <c r="E26" s="31">
        <v>5377</v>
      </c>
      <c r="F26" s="34">
        <v>0</v>
      </c>
      <c r="G26" s="28">
        <v>0</v>
      </c>
    </row>
    <row r="27" spans="1:7" x14ac:dyDescent="0.25">
      <c r="A27" s="5" t="s">
        <v>117</v>
      </c>
      <c r="B27" s="5" t="s">
        <v>85</v>
      </c>
      <c r="C27" s="5" t="s">
        <v>118</v>
      </c>
      <c r="D27" s="18" t="s">
        <v>78</v>
      </c>
      <c r="E27" s="31">
        <v>250</v>
      </c>
      <c r="F27" s="34">
        <v>250</v>
      </c>
      <c r="G27" s="28">
        <v>250</v>
      </c>
    </row>
    <row r="28" spans="1:7" x14ac:dyDescent="0.25">
      <c r="A28" s="5" t="s">
        <v>119</v>
      </c>
      <c r="B28" s="5" t="s">
        <v>85</v>
      </c>
      <c r="C28" s="5" t="s">
        <v>120</v>
      </c>
      <c r="D28" s="18" t="s">
        <v>124</v>
      </c>
      <c r="E28" s="31">
        <v>0</v>
      </c>
      <c r="F28" s="34">
        <v>0</v>
      </c>
      <c r="G28" s="28">
        <v>0</v>
      </c>
    </row>
    <row r="29" spans="1:7" x14ac:dyDescent="0.25">
      <c r="A29" s="5" t="s">
        <v>121</v>
      </c>
      <c r="B29" s="5" t="s">
        <v>85</v>
      </c>
      <c r="C29" s="5" t="s">
        <v>122</v>
      </c>
      <c r="D29" s="18" t="s">
        <v>78</v>
      </c>
      <c r="E29" s="31">
        <v>0</v>
      </c>
      <c r="F29" s="34">
        <v>0</v>
      </c>
      <c r="G29" s="28">
        <v>0</v>
      </c>
    </row>
    <row r="30" spans="1:7" x14ac:dyDescent="0.25">
      <c r="A30" s="5" t="s">
        <v>123</v>
      </c>
      <c r="B30" s="5" t="s">
        <v>85</v>
      </c>
      <c r="C30" s="5" t="s">
        <v>76</v>
      </c>
      <c r="D30" s="18" t="s">
        <v>78</v>
      </c>
      <c r="E30" s="31">
        <v>0</v>
      </c>
      <c r="F30" s="34">
        <v>0</v>
      </c>
      <c r="G30" s="28">
        <v>0</v>
      </c>
    </row>
    <row r="31" spans="1:7" ht="16.5" thickBot="1" x14ac:dyDescent="0.3">
      <c r="B31" s="25"/>
      <c r="C31" s="25"/>
      <c r="E31" s="32"/>
      <c r="F31" s="35"/>
      <c r="G31" s="29"/>
    </row>
    <row r="32" spans="1:7" ht="17.25" thickTop="1" thickBot="1" x14ac:dyDescent="0.3">
      <c r="B32" s="25"/>
      <c r="C32" s="25"/>
      <c r="E32" s="33">
        <f>SUM(E4:E31)</f>
        <v>237067</v>
      </c>
      <c r="F32" s="36">
        <f>SUM(F4:F31)</f>
        <v>203489</v>
      </c>
      <c r="G32" s="37">
        <f>SUM(G4:G31)</f>
        <v>203917</v>
      </c>
    </row>
    <row r="33" spans="2:5" x14ac:dyDescent="0.25">
      <c r="B33" s="25"/>
      <c r="C33" s="25"/>
      <c r="E33" s="25"/>
    </row>
    <row r="34" spans="2:5" x14ac:dyDescent="0.25">
      <c r="B34" s="25"/>
      <c r="C34" s="25"/>
      <c r="E34" s="25"/>
    </row>
    <row r="35" spans="2:5" x14ac:dyDescent="0.25">
      <c r="B35" s="25"/>
      <c r="C35" s="25"/>
      <c r="E35" s="25"/>
    </row>
    <row r="36" spans="2:5" x14ac:dyDescent="0.25">
      <c r="B36" s="25"/>
      <c r="C36" s="25"/>
      <c r="E36" s="25"/>
    </row>
    <row r="37" spans="2:5" x14ac:dyDescent="0.25">
      <c r="B37" s="25"/>
      <c r="C37" s="25"/>
      <c r="E37" s="25"/>
    </row>
    <row r="38" spans="2:5" x14ac:dyDescent="0.25">
      <c r="B38" s="25"/>
      <c r="C38" s="25"/>
      <c r="E38" s="25"/>
    </row>
    <row r="39" spans="2:5" x14ac:dyDescent="0.25">
      <c r="B39" s="25"/>
      <c r="C39" s="25"/>
      <c r="E39" s="25"/>
    </row>
    <row r="40" spans="2:5" x14ac:dyDescent="0.25">
      <c r="B40" s="25"/>
      <c r="C40" s="25"/>
      <c r="E40" s="25"/>
    </row>
    <row r="41" spans="2:5" x14ac:dyDescent="0.25">
      <c r="B41" s="26"/>
      <c r="C41" s="26"/>
      <c r="E41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opLeftCell="B1" workbookViewId="0">
      <selection activeCell="D3" sqref="D3:F3"/>
    </sheetView>
  </sheetViews>
  <sheetFormatPr defaultColWidth="8.85546875" defaultRowHeight="15.75" x14ac:dyDescent="0.25"/>
  <cols>
    <col min="1" max="1" width="13.7109375" style="5" hidden="1" customWidth="1"/>
    <col min="2" max="2" width="25.5703125" style="5" bestFit="1" customWidth="1"/>
    <col min="3" max="3" width="41.28515625" style="5" bestFit="1" customWidth="1"/>
    <col min="4" max="4" width="16.85546875" style="13" bestFit="1" customWidth="1"/>
    <col min="5" max="6" width="16.28515625" style="5" bestFit="1" customWidth="1"/>
    <col min="7" max="7" width="36.7109375" style="5" hidden="1" customWidth="1"/>
    <col min="8" max="16384" width="8.85546875" style="5"/>
  </cols>
  <sheetData>
    <row r="1" spans="1:7" ht="17.25" x14ac:dyDescent="0.3">
      <c r="B1" s="24" t="s">
        <v>301</v>
      </c>
    </row>
    <row r="2" spans="1:7" ht="16.5" thickBot="1" x14ac:dyDescent="0.3"/>
    <row r="3" spans="1:7" s="1" customFormat="1" x14ac:dyDescent="0.25">
      <c r="A3" s="1" t="s">
        <v>79</v>
      </c>
      <c r="B3" s="1" t="s">
        <v>129</v>
      </c>
      <c r="C3" s="1" t="s">
        <v>130</v>
      </c>
      <c r="D3" s="42" t="s">
        <v>131</v>
      </c>
      <c r="E3" s="43" t="s">
        <v>132</v>
      </c>
      <c r="F3" s="44" t="s">
        <v>133</v>
      </c>
      <c r="G3" s="1" t="s">
        <v>134</v>
      </c>
    </row>
    <row r="4" spans="1:7" s="2" customFormat="1" x14ac:dyDescent="0.25">
      <c r="D4" s="3"/>
      <c r="E4" s="4"/>
      <c r="F4" s="27"/>
    </row>
    <row r="5" spans="1:7" x14ac:dyDescent="0.25">
      <c r="A5" s="5" t="s">
        <v>135</v>
      </c>
      <c r="B5" s="5" t="s">
        <v>136</v>
      </c>
      <c r="C5" s="5" t="s">
        <v>137</v>
      </c>
      <c r="D5" s="6">
        <v>-4300</v>
      </c>
      <c r="E5" s="8">
        <v>-4300</v>
      </c>
      <c r="F5" s="28">
        <v>-3500</v>
      </c>
      <c r="G5" s="5" t="s">
        <v>138</v>
      </c>
    </row>
    <row r="6" spans="1:7" x14ac:dyDescent="0.25">
      <c r="A6" s="5" t="s">
        <v>139</v>
      </c>
      <c r="B6" s="5" t="s">
        <v>136</v>
      </c>
      <c r="C6" s="5" t="s">
        <v>140</v>
      </c>
      <c r="D6" s="6">
        <v>-700</v>
      </c>
      <c r="E6" s="8">
        <v>-700</v>
      </c>
      <c r="F6" s="28">
        <v>-500</v>
      </c>
      <c r="G6" s="5" t="s">
        <v>141</v>
      </c>
    </row>
    <row r="7" spans="1:7" x14ac:dyDescent="0.25">
      <c r="A7" s="5" t="s">
        <v>142</v>
      </c>
      <c r="B7" s="5" t="s">
        <v>136</v>
      </c>
      <c r="C7" s="5" t="s">
        <v>143</v>
      </c>
      <c r="D7" s="6">
        <v>-1500</v>
      </c>
      <c r="E7" s="8">
        <v>-1500</v>
      </c>
      <c r="F7" s="28">
        <v>-1500</v>
      </c>
      <c r="G7" s="5" t="s">
        <v>141</v>
      </c>
    </row>
    <row r="8" spans="1:7" x14ac:dyDescent="0.25">
      <c r="A8" s="5" t="s">
        <v>144</v>
      </c>
      <c r="B8" s="5" t="s">
        <v>136</v>
      </c>
      <c r="C8" s="5" t="s">
        <v>14</v>
      </c>
      <c r="D8" s="6">
        <v>261140</v>
      </c>
      <c r="E8" s="8">
        <v>240466</v>
      </c>
      <c r="F8" s="28">
        <v>241771</v>
      </c>
      <c r="G8" s="5" t="s">
        <v>145</v>
      </c>
    </row>
    <row r="9" spans="1:7" x14ac:dyDescent="0.25">
      <c r="A9" s="5" t="s">
        <v>146</v>
      </c>
      <c r="B9" s="5" t="s">
        <v>136</v>
      </c>
      <c r="C9" s="5" t="s">
        <v>16</v>
      </c>
      <c r="D9" s="6">
        <v>11725</v>
      </c>
      <c r="E9" s="8">
        <v>20450</v>
      </c>
      <c r="F9" s="28">
        <v>0</v>
      </c>
      <c r="G9" s="5" t="s">
        <v>145</v>
      </c>
    </row>
    <row r="10" spans="1:7" x14ac:dyDescent="0.25">
      <c r="A10" s="5" t="s">
        <v>147</v>
      </c>
      <c r="B10" s="5" t="s">
        <v>136</v>
      </c>
      <c r="C10" s="5" t="s">
        <v>18</v>
      </c>
      <c r="D10" s="6">
        <v>31390</v>
      </c>
      <c r="E10" s="8">
        <v>31387</v>
      </c>
      <c r="F10" s="28">
        <v>29682</v>
      </c>
      <c r="G10" s="5" t="s">
        <v>145</v>
      </c>
    </row>
    <row r="11" spans="1:7" x14ac:dyDescent="0.25">
      <c r="A11" s="5" t="s">
        <v>148</v>
      </c>
      <c r="B11" s="5" t="s">
        <v>136</v>
      </c>
      <c r="C11" s="5" t="s">
        <v>20</v>
      </c>
      <c r="D11" s="6">
        <v>0</v>
      </c>
      <c r="E11" s="8">
        <v>0</v>
      </c>
      <c r="F11" s="28">
        <v>0</v>
      </c>
      <c r="G11" s="5" t="s">
        <v>145</v>
      </c>
    </row>
    <row r="12" spans="1:7" x14ac:dyDescent="0.25">
      <c r="A12" s="5" t="s">
        <v>149</v>
      </c>
      <c r="B12" s="5" t="s">
        <v>136</v>
      </c>
      <c r="C12" s="5" t="s">
        <v>150</v>
      </c>
      <c r="D12" s="6">
        <v>0</v>
      </c>
      <c r="E12" s="8">
        <v>2000</v>
      </c>
      <c r="F12" s="28">
        <v>2000</v>
      </c>
      <c r="G12" s="5" t="s">
        <v>145</v>
      </c>
    </row>
    <row r="13" spans="1:7" x14ac:dyDescent="0.25">
      <c r="A13" s="5" t="s">
        <v>151</v>
      </c>
      <c r="B13" s="5" t="s">
        <v>136</v>
      </c>
      <c r="C13" s="5" t="s">
        <v>24</v>
      </c>
      <c r="D13" s="6">
        <v>94782</v>
      </c>
      <c r="E13" s="8">
        <v>83601</v>
      </c>
      <c r="F13" s="28">
        <v>76316</v>
      </c>
      <c r="G13" s="5" t="s">
        <v>145</v>
      </c>
    </row>
    <row r="14" spans="1:7" x14ac:dyDescent="0.25">
      <c r="A14" s="5" t="s">
        <v>152</v>
      </c>
      <c r="B14" s="5" t="s">
        <v>136</v>
      </c>
      <c r="C14" s="5" t="s">
        <v>26</v>
      </c>
      <c r="D14" s="6">
        <v>2000</v>
      </c>
      <c r="E14" s="8">
        <v>2500</v>
      </c>
      <c r="F14" s="28">
        <v>3000</v>
      </c>
      <c r="G14" s="5" t="s">
        <v>141</v>
      </c>
    </row>
    <row r="15" spans="1:7" x14ac:dyDescent="0.25">
      <c r="A15" s="5" t="s">
        <v>153</v>
      </c>
      <c r="B15" s="5" t="s">
        <v>136</v>
      </c>
      <c r="C15" s="5" t="s">
        <v>30</v>
      </c>
      <c r="D15" s="6">
        <v>4150</v>
      </c>
      <c r="E15" s="8">
        <v>1150</v>
      </c>
      <c r="F15" s="28">
        <v>1650</v>
      </c>
      <c r="G15" s="5" t="s">
        <v>141</v>
      </c>
    </row>
    <row r="16" spans="1:7" x14ac:dyDescent="0.25">
      <c r="A16" s="5" t="s">
        <v>154</v>
      </c>
      <c r="B16" s="5" t="s">
        <v>136</v>
      </c>
      <c r="C16" s="5" t="s">
        <v>32</v>
      </c>
      <c r="D16" s="6">
        <v>1000</v>
      </c>
      <c r="E16" s="8">
        <v>1600</v>
      </c>
      <c r="F16" s="28">
        <v>2600</v>
      </c>
      <c r="G16" s="5" t="s">
        <v>141</v>
      </c>
    </row>
    <row r="17" spans="1:7" x14ac:dyDescent="0.25">
      <c r="A17" s="5" t="s">
        <v>155</v>
      </c>
      <c r="B17" s="5" t="s">
        <v>136</v>
      </c>
      <c r="C17" s="5" t="s">
        <v>102</v>
      </c>
      <c r="D17" s="6">
        <v>1000</v>
      </c>
      <c r="E17" s="8">
        <v>1000</v>
      </c>
      <c r="F17" s="28">
        <v>1000</v>
      </c>
      <c r="G17" s="5" t="s">
        <v>141</v>
      </c>
    </row>
    <row r="18" spans="1:7" x14ac:dyDescent="0.25">
      <c r="A18" s="5" t="s">
        <v>156</v>
      </c>
      <c r="B18" s="5" t="s">
        <v>136</v>
      </c>
      <c r="C18" s="5" t="s">
        <v>36</v>
      </c>
      <c r="D18" s="6">
        <v>900</v>
      </c>
      <c r="E18" s="8">
        <v>900</v>
      </c>
      <c r="F18" s="28">
        <v>750</v>
      </c>
      <c r="G18" s="5" t="s">
        <v>141</v>
      </c>
    </row>
    <row r="19" spans="1:7" x14ac:dyDescent="0.25">
      <c r="A19" s="5" t="s">
        <v>157</v>
      </c>
      <c r="B19" s="5" t="s">
        <v>136</v>
      </c>
      <c r="C19" s="5" t="s">
        <v>38</v>
      </c>
      <c r="D19" s="6">
        <v>150</v>
      </c>
      <c r="E19" s="8">
        <v>150</v>
      </c>
      <c r="F19" s="28">
        <v>0</v>
      </c>
      <c r="G19" s="5" t="s">
        <v>141</v>
      </c>
    </row>
    <row r="20" spans="1:7" x14ac:dyDescent="0.25">
      <c r="A20" s="5" t="s">
        <v>158</v>
      </c>
      <c r="B20" s="5" t="s">
        <v>136</v>
      </c>
      <c r="C20" s="5" t="s">
        <v>40</v>
      </c>
      <c r="D20" s="6">
        <v>700</v>
      </c>
      <c r="E20" s="8">
        <v>700</v>
      </c>
      <c r="F20" s="28">
        <v>800</v>
      </c>
      <c r="G20" s="5" t="s">
        <v>141</v>
      </c>
    </row>
    <row r="21" spans="1:7" x14ac:dyDescent="0.25">
      <c r="A21" s="5" t="s">
        <v>159</v>
      </c>
      <c r="B21" s="5" t="s">
        <v>136</v>
      </c>
      <c r="C21" s="5" t="s">
        <v>42</v>
      </c>
      <c r="D21" s="6">
        <v>500</v>
      </c>
      <c r="E21" s="8">
        <v>500</v>
      </c>
      <c r="F21" s="28">
        <v>1000</v>
      </c>
      <c r="G21" s="5" t="s">
        <v>141</v>
      </c>
    </row>
    <row r="22" spans="1:7" x14ac:dyDescent="0.25">
      <c r="A22" s="5" t="s">
        <v>160</v>
      </c>
      <c r="B22" s="5" t="s">
        <v>136</v>
      </c>
      <c r="C22" s="5" t="s">
        <v>48</v>
      </c>
      <c r="D22" s="6">
        <v>1200</v>
      </c>
      <c r="E22" s="8">
        <v>1200</v>
      </c>
      <c r="F22" s="28">
        <v>1200</v>
      </c>
      <c r="G22" s="5" t="s">
        <v>141</v>
      </c>
    </row>
    <row r="23" spans="1:7" x14ac:dyDescent="0.25">
      <c r="A23" s="5" t="s">
        <v>161</v>
      </c>
      <c r="B23" s="5" t="s">
        <v>136</v>
      </c>
      <c r="C23" s="5" t="s">
        <v>50</v>
      </c>
      <c r="D23" s="6">
        <v>6500</v>
      </c>
      <c r="E23" s="8">
        <v>6500</v>
      </c>
      <c r="F23" s="28">
        <v>8000</v>
      </c>
      <c r="G23" s="5" t="s">
        <v>141</v>
      </c>
    </row>
    <row r="24" spans="1:7" x14ac:dyDescent="0.25">
      <c r="A24" s="5" t="s">
        <v>162</v>
      </c>
      <c r="B24" s="5" t="s">
        <v>136</v>
      </c>
      <c r="C24" s="5" t="s">
        <v>126</v>
      </c>
      <c r="D24" s="6">
        <v>1500</v>
      </c>
      <c r="E24" s="8">
        <v>1900</v>
      </c>
      <c r="F24" s="28">
        <v>500</v>
      </c>
      <c r="G24" s="5" t="s">
        <v>141</v>
      </c>
    </row>
    <row r="25" spans="1:7" x14ac:dyDescent="0.25">
      <c r="A25" s="5" t="s">
        <v>163</v>
      </c>
      <c r="B25" s="5" t="s">
        <v>136</v>
      </c>
      <c r="C25" s="5" t="s">
        <v>164</v>
      </c>
      <c r="D25" s="6">
        <v>500</v>
      </c>
      <c r="E25" s="8">
        <v>500</v>
      </c>
      <c r="F25" s="28">
        <v>500</v>
      </c>
      <c r="G25" s="5" t="s">
        <v>141</v>
      </c>
    </row>
    <row r="26" spans="1:7" x14ac:dyDescent="0.25">
      <c r="A26" s="5" t="s">
        <v>165</v>
      </c>
      <c r="B26" s="5" t="s">
        <v>136</v>
      </c>
      <c r="C26" s="5" t="s">
        <v>62</v>
      </c>
      <c r="D26" s="6">
        <v>4700</v>
      </c>
      <c r="E26" s="8">
        <v>5000</v>
      </c>
      <c r="F26" s="28">
        <v>5000</v>
      </c>
      <c r="G26" s="5" t="s">
        <v>141</v>
      </c>
    </row>
    <row r="27" spans="1:7" x14ac:dyDescent="0.25">
      <c r="A27" s="5" t="s">
        <v>166</v>
      </c>
      <c r="B27" s="5" t="s">
        <v>136</v>
      </c>
      <c r="C27" s="5" t="s">
        <v>167</v>
      </c>
      <c r="D27" s="6">
        <v>4000</v>
      </c>
      <c r="E27" s="8">
        <v>3200</v>
      </c>
      <c r="F27" s="28">
        <v>3200</v>
      </c>
      <c r="G27" s="5" t="s">
        <v>141</v>
      </c>
    </row>
    <row r="28" spans="1:7" x14ac:dyDescent="0.25">
      <c r="A28" s="5" t="s">
        <v>168</v>
      </c>
      <c r="B28" s="5" t="s">
        <v>136</v>
      </c>
      <c r="C28" s="5" t="s">
        <v>169</v>
      </c>
      <c r="D28" s="6">
        <v>500</v>
      </c>
      <c r="E28" s="8">
        <v>500</v>
      </c>
      <c r="F28" s="28">
        <v>500</v>
      </c>
      <c r="G28" s="5" t="s">
        <v>141</v>
      </c>
    </row>
    <row r="29" spans="1:7" x14ac:dyDescent="0.25">
      <c r="A29" s="5" t="s">
        <v>170</v>
      </c>
      <c r="B29" s="5" t="s">
        <v>136</v>
      </c>
      <c r="C29" s="5" t="s">
        <v>171</v>
      </c>
      <c r="D29" s="6">
        <v>0</v>
      </c>
      <c r="E29" s="8">
        <v>0</v>
      </c>
      <c r="F29" s="28">
        <v>0</v>
      </c>
      <c r="G29" s="5" t="s">
        <v>141</v>
      </c>
    </row>
    <row r="30" spans="1:7" x14ac:dyDescent="0.25">
      <c r="A30" s="5" t="s">
        <v>172</v>
      </c>
      <c r="B30" s="5" t="s">
        <v>136</v>
      </c>
      <c r="C30" s="5" t="s">
        <v>173</v>
      </c>
      <c r="D30" s="6">
        <v>1000</v>
      </c>
      <c r="E30" s="8">
        <v>1000</v>
      </c>
      <c r="F30" s="28">
        <v>700</v>
      </c>
      <c r="G30" s="5" t="s">
        <v>141</v>
      </c>
    </row>
    <row r="31" spans="1:7" x14ac:dyDescent="0.25">
      <c r="A31" s="5" t="s">
        <v>174</v>
      </c>
      <c r="B31" s="5" t="s">
        <v>175</v>
      </c>
      <c r="C31" s="5" t="s">
        <v>176</v>
      </c>
      <c r="D31" s="6">
        <v>-1000</v>
      </c>
      <c r="E31" s="8">
        <v>-1000</v>
      </c>
      <c r="F31" s="28">
        <v>-1000</v>
      </c>
      <c r="G31" s="5" t="s">
        <v>141</v>
      </c>
    </row>
    <row r="32" spans="1:7" x14ac:dyDescent="0.25">
      <c r="A32" s="5" t="s">
        <v>177</v>
      </c>
      <c r="B32" s="5" t="s">
        <v>175</v>
      </c>
      <c r="C32" s="5" t="s">
        <v>178</v>
      </c>
      <c r="D32" s="6">
        <v>-3500</v>
      </c>
      <c r="E32" s="8">
        <v>-3500</v>
      </c>
      <c r="F32" s="28">
        <v>-3500</v>
      </c>
      <c r="G32" s="5" t="s">
        <v>141</v>
      </c>
    </row>
    <row r="33" spans="1:7" x14ac:dyDescent="0.25">
      <c r="A33" s="5" t="s">
        <v>179</v>
      </c>
      <c r="B33" s="5" t="s">
        <v>175</v>
      </c>
      <c r="C33" s="5" t="s">
        <v>180</v>
      </c>
      <c r="D33" s="6">
        <v>-1500</v>
      </c>
      <c r="E33" s="8">
        <v>-1500</v>
      </c>
      <c r="F33" s="28">
        <v>-1500</v>
      </c>
      <c r="G33" s="5" t="s">
        <v>141</v>
      </c>
    </row>
    <row r="34" spans="1:7" x14ac:dyDescent="0.25">
      <c r="A34" s="5" t="s">
        <v>181</v>
      </c>
      <c r="B34" s="5" t="s">
        <v>175</v>
      </c>
      <c r="C34" s="5" t="s">
        <v>182</v>
      </c>
      <c r="D34" s="6">
        <v>-1500</v>
      </c>
      <c r="E34" s="8">
        <v>-1500</v>
      </c>
      <c r="F34" s="28">
        <v>-1500</v>
      </c>
      <c r="G34" s="5" t="s">
        <v>141</v>
      </c>
    </row>
    <row r="35" spans="1:7" x14ac:dyDescent="0.25">
      <c r="A35" s="5" t="s">
        <v>183</v>
      </c>
      <c r="B35" s="5" t="s">
        <v>175</v>
      </c>
      <c r="C35" s="5" t="s">
        <v>184</v>
      </c>
      <c r="D35" s="6">
        <v>-1550</v>
      </c>
      <c r="E35" s="8">
        <v>-1550</v>
      </c>
      <c r="F35" s="28">
        <v>-1550</v>
      </c>
      <c r="G35" s="5" t="s">
        <v>141</v>
      </c>
    </row>
    <row r="36" spans="1:7" x14ac:dyDescent="0.25">
      <c r="A36" s="5" t="s">
        <v>185</v>
      </c>
      <c r="B36" s="5" t="s">
        <v>175</v>
      </c>
      <c r="C36" s="5" t="s">
        <v>186</v>
      </c>
      <c r="D36" s="6">
        <v>-300</v>
      </c>
      <c r="E36" s="8">
        <v>-300</v>
      </c>
      <c r="F36" s="28">
        <v>-300</v>
      </c>
      <c r="G36" s="5" t="s">
        <v>141</v>
      </c>
    </row>
    <row r="37" spans="1:7" x14ac:dyDescent="0.25">
      <c r="A37" s="5" t="s">
        <v>187</v>
      </c>
      <c r="B37" s="5" t="s">
        <v>175</v>
      </c>
      <c r="C37" s="5" t="s">
        <v>188</v>
      </c>
      <c r="D37" s="6">
        <v>-500</v>
      </c>
      <c r="E37" s="8">
        <v>-500</v>
      </c>
      <c r="F37" s="28">
        <v>-500</v>
      </c>
      <c r="G37" s="5" t="s">
        <v>141</v>
      </c>
    </row>
    <row r="38" spans="1:7" x14ac:dyDescent="0.25">
      <c r="A38" s="5" t="s">
        <v>189</v>
      </c>
      <c r="B38" s="5" t="s">
        <v>175</v>
      </c>
      <c r="C38" s="5" t="s">
        <v>190</v>
      </c>
      <c r="D38" s="6">
        <v>-500</v>
      </c>
      <c r="E38" s="8">
        <v>-500</v>
      </c>
      <c r="F38" s="28">
        <v>-500</v>
      </c>
      <c r="G38" s="5" t="s">
        <v>141</v>
      </c>
    </row>
    <row r="39" spans="1:7" x14ac:dyDescent="0.25">
      <c r="A39" s="5" t="s">
        <v>191</v>
      </c>
      <c r="B39" s="5" t="s">
        <v>175</v>
      </c>
      <c r="C39" s="5" t="s">
        <v>192</v>
      </c>
      <c r="D39" s="6">
        <v>-500</v>
      </c>
      <c r="E39" s="8">
        <v>-500</v>
      </c>
      <c r="F39" s="28">
        <v>-500</v>
      </c>
      <c r="G39" s="5" t="s">
        <v>141</v>
      </c>
    </row>
    <row r="40" spans="1:7" x14ac:dyDescent="0.25">
      <c r="A40" s="5" t="s">
        <v>193</v>
      </c>
      <c r="B40" s="5" t="s">
        <v>175</v>
      </c>
      <c r="C40" s="5" t="s">
        <v>194</v>
      </c>
      <c r="D40" s="6">
        <v>-150</v>
      </c>
      <c r="E40" s="8">
        <v>-150</v>
      </c>
      <c r="F40" s="28">
        <v>-150</v>
      </c>
      <c r="G40" s="5" t="s">
        <v>141</v>
      </c>
    </row>
    <row r="41" spans="1:7" x14ac:dyDescent="0.25">
      <c r="A41" s="5" t="s">
        <v>195</v>
      </c>
      <c r="B41" s="5" t="s">
        <v>175</v>
      </c>
      <c r="C41" s="5" t="s">
        <v>196</v>
      </c>
      <c r="D41" s="6">
        <v>-150</v>
      </c>
      <c r="E41" s="8">
        <v>-150</v>
      </c>
      <c r="F41" s="28">
        <v>-150</v>
      </c>
      <c r="G41" s="5" t="s">
        <v>141</v>
      </c>
    </row>
    <row r="42" spans="1:7" x14ac:dyDescent="0.25">
      <c r="A42" s="5" t="s">
        <v>197</v>
      </c>
      <c r="B42" s="5" t="s">
        <v>175</v>
      </c>
      <c r="C42" s="5" t="s">
        <v>14</v>
      </c>
      <c r="D42" s="6">
        <v>0</v>
      </c>
      <c r="E42" s="8">
        <v>0</v>
      </c>
      <c r="F42" s="28">
        <v>0</v>
      </c>
      <c r="G42" s="5" t="s">
        <v>145</v>
      </c>
    </row>
    <row r="43" spans="1:7" x14ac:dyDescent="0.25">
      <c r="A43" s="5" t="s">
        <v>198</v>
      </c>
      <c r="B43" s="5" t="s">
        <v>175</v>
      </c>
      <c r="C43" s="5" t="s">
        <v>22</v>
      </c>
      <c r="D43" s="6">
        <v>200</v>
      </c>
      <c r="E43" s="8">
        <v>200</v>
      </c>
      <c r="F43" s="28">
        <v>200</v>
      </c>
      <c r="G43" s="5" t="s">
        <v>145</v>
      </c>
    </row>
    <row r="44" spans="1:7" x14ac:dyDescent="0.25">
      <c r="A44" s="5" t="s">
        <v>199</v>
      </c>
      <c r="B44" s="5" t="s">
        <v>175</v>
      </c>
      <c r="C44" s="5" t="s">
        <v>24</v>
      </c>
      <c r="D44" s="6">
        <v>0</v>
      </c>
      <c r="E44" s="8">
        <v>0</v>
      </c>
      <c r="F44" s="28">
        <v>0</v>
      </c>
      <c r="G44" s="5" t="s">
        <v>145</v>
      </c>
    </row>
    <row r="45" spans="1:7" x14ac:dyDescent="0.25">
      <c r="A45" s="5" t="s">
        <v>200</v>
      </c>
      <c r="B45" s="5" t="s">
        <v>175</v>
      </c>
      <c r="C45" s="5" t="s">
        <v>201</v>
      </c>
      <c r="D45" s="6">
        <v>1000</v>
      </c>
      <c r="E45" s="8">
        <v>1000</v>
      </c>
      <c r="F45" s="28">
        <v>1000</v>
      </c>
      <c r="G45" s="5" t="s">
        <v>141</v>
      </c>
    </row>
    <row r="46" spans="1:7" x14ac:dyDescent="0.25">
      <c r="A46" s="5" t="s">
        <v>202</v>
      </c>
      <c r="B46" s="5" t="s">
        <v>175</v>
      </c>
      <c r="C46" s="5" t="s">
        <v>203</v>
      </c>
      <c r="D46" s="6">
        <v>3500</v>
      </c>
      <c r="E46" s="8">
        <v>3500</v>
      </c>
      <c r="F46" s="28">
        <v>3500</v>
      </c>
      <c r="G46" s="5" t="s">
        <v>141</v>
      </c>
    </row>
    <row r="47" spans="1:7" x14ac:dyDescent="0.25">
      <c r="A47" s="5" t="s">
        <v>204</v>
      </c>
      <c r="B47" s="5" t="s">
        <v>175</v>
      </c>
      <c r="C47" s="5" t="s">
        <v>205</v>
      </c>
      <c r="D47" s="6">
        <v>1500</v>
      </c>
      <c r="E47" s="8">
        <v>1500</v>
      </c>
      <c r="F47" s="28">
        <v>1500</v>
      </c>
      <c r="G47" s="5" t="s">
        <v>141</v>
      </c>
    </row>
    <row r="48" spans="1:7" x14ac:dyDescent="0.25">
      <c r="A48" s="5" t="s">
        <v>206</v>
      </c>
      <c r="B48" s="5" t="s">
        <v>175</v>
      </c>
      <c r="C48" s="5" t="s">
        <v>207</v>
      </c>
      <c r="D48" s="6">
        <v>1500</v>
      </c>
      <c r="E48" s="8">
        <v>1500</v>
      </c>
      <c r="F48" s="28">
        <v>1500</v>
      </c>
      <c r="G48" s="5" t="s">
        <v>141</v>
      </c>
    </row>
    <row r="49" spans="1:7" x14ac:dyDescent="0.25">
      <c r="A49" s="5" t="s">
        <v>208</v>
      </c>
      <c r="B49" s="5" t="s">
        <v>175</v>
      </c>
      <c r="C49" s="5" t="s">
        <v>209</v>
      </c>
      <c r="D49" s="6">
        <v>1550</v>
      </c>
      <c r="E49" s="8">
        <v>1550</v>
      </c>
      <c r="F49" s="28">
        <v>1550</v>
      </c>
      <c r="G49" s="5" t="s">
        <v>141</v>
      </c>
    </row>
    <row r="50" spans="1:7" x14ac:dyDescent="0.25">
      <c r="A50" s="5" t="s">
        <v>210</v>
      </c>
      <c r="B50" s="5" t="s">
        <v>175</v>
      </c>
      <c r="C50" s="5" t="s">
        <v>211</v>
      </c>
      <c r="D50" s="6">
        <v>300</v>
      </c>
      <c r="E50" s="8">
        <v>300</v>
      </c>
      <c r="F50" s="28">
        <v>300</v>
      </c>
      <c r="G50" s="5" t="s">
        <v>141</v>
      </c>
    </row>
    <row r="51" spans="1:7" x14ac:dyDescent="0.25">
      <c r="A51" s="5" t="s">
        <v>212</v>
      </c>
      <c r="B51" s="5" t="s">
        <v>175</v>
      </c>
      <c r="C51" s="5" t="s">
        <v>213</v>
      </c>
      <c r="D51" s="6">
        <v>500</v>
      </c>
      <c r="E51" s="8">
        <v>500</v>
      </c>
      <c r="F51" s="28">
        <v>500</v>
      </c>
      <c r="G51" s="5" t="s">
        <v>141</v>
      </c>
    </row>
    <row r="52" spans="1:7" x14ac:dyDescent="0.25">
      <c r="A52" s="5" t="s">
        <v>214</v>
      </c>
      <c r="B52" s="5" t="s">
        <v>175</v>
      </c>
      <c r="C52" s="5" t="s">
        <v>215</v>
      </c>
      <c r="D52" s="6">
        <v>500</v>
      </c>
      <c r="E52" s="8">
        <v>500</v>
      </c>
      <c r="F52" s="28">
        <v>500</v>
      </c>
      <c r="G52" s="5" t="s">
        <v>141</v>
      </c>
    </row>
    <row r="53" spans="1:7" x14ac:dyDescent="0.25">
      <c r="A53" s="5" t="s">
        <v>216</v>
      </c>
      <c r="B53" s="5" t="s">
        <v>175</v>
      </c>
      <c r="C53" s="5" t="s">
        <v>217</v>
      </c>
      <c r="D53" s="6">
        <v>500</v>
      </c>
      <c r="E53" s="8">
        <v>500</v>
      </c>
      <c r="F53" s="28">
        <v>500</v>
      </c>
      <c r="G53" s="5" t="s">
        <v>141</v>
      </c>
    </row>
    <row r="54" spans="1:7" x14ac:dyDescent="0.25">
      <c r="A54" s="5" t="s">
        <v>218</v>
      </c>
      <c r="B54" s="5" t="s">
        <v>175</v>
      </c>
      <c r="C54" s="5" t="s">
        <v>219</v>
      </c>
      <c r="D54" s="6">
        <v>150</v>
      </c>
      <c r="E54" s="8">
        <v>150</v>
      </c>
      <c r="F54" s="28">
        <v>150</v>
      </c>
      <c r="G54" s="5" t="s">
        <v>141</v>
      </c>
    </row>
    <row r="55" spans="1:7" x14ac:dyDescent="0.25">
      <c r="A55" s="5" t="s">
        <v>220</v>
      </c>
      <c r="B55" s="5" t="s">
        <v>175</v>
      </c>
      <c r="C55" s="5" t="s">
        <v>221</v>
      </c>
      <c r="D55" s="6">
        <v>150</v>
      </c>
      <c r="E55" s="8">
        <v>150</v>
      </c>
      <c r="F55" s="28">
        <v>150</v>
      </c>
      <c r="G55" s="5" t="s">
        <v>141</v>
      </c>
    </row>
    <row r="56" spans="1:7" x14ac:dyDescent="0.25">
      <c r="A56" s="5" t="s">
        <v>222</v>
      </c>
      <c r="B56" s="5" t="s">
        <v>223</v>
      </c>
      <c r="C56" s="5" t="s">
        <v>224</v>
      </c>
      <c r="D56" s="6">
        <v>-7700</v>
      </c>
      <c r="E56" s="8">
        <v>-7700</v>
      </c>
      <c r="F56" s="28">
        <v>-7700</v>
      </c>
      <c r="G56" s="5" t="s">
        <v>141</v>
      </c>
    </row>
    <row r="57" spans="1:7" x14ac:dyDescent="0.25">
      <c r="A57" s="5" t="s">
        <v>225</v>
      </c>
      <c r="B57" s="5" t="s">
        <v>223</v>
      </c>
      <c r="C57" s="5" t="s">
        <v>22</v>
      </c>
      <c r="D57" s="6">
        <v>500</v>
      </c>
      <c r="E57" s="8">
        <v>500</v>
      </c>
      <c r="F57" s="28">
        <v>500</v>
      </c>
      <c r="G57" s="5" t="s">
        <v>141</v>
      </c>
    </row>
    <row r="58" spans="1:7" x14ac:dyDescent="0.25">
      <c r="A58" s="5" t="s">
        <v>226</v>
      </c>
      <c r="B58" s="5" t="s">
        <v>223</v>
      </c>
      <c r="C58" s="5" t="s">
        <v>24</v>
      </c>
      <c r="D58" s="6">
        <v>150</v>
      </c>
      <c r="E58" s="8">
        <v>150</v>
      </c>
      <c r="F58" s="28">
        <v>150</v>
      </c>
      <c r="G58" s="5" t="s">
        <v>141</v>
      </c>
    </row>
    <row r="59" spans="1:7" x14ac:dyDescent="0.25">
      <c r="A59" s="5" t="s">
        <v>227</v>
      </c>
      <c r="B59" s="5" t="s">
        <v>223</v>
      </c>
      <c r="C59" s="5" t="s">
        <v>32</v>
      </c>
      <c r="D59" s="6">
        <v>4000</v>
      </c>
      <c r="E59" s="8">
        <v>3200</v>
      </c>
      <c r="F59" s="28">
        <v>3200</v>
      </c>
      <c r="G59" s="5" t="s">
        <v>141</v>
      </c>
    </row>
    <row r="60" spans="1:7" x14ac:dyDescent="0.25">
      <c r="A60" s="5" t="s">
        <v>228</v>
      </c>
      <c r="B60" s="5" t="s">
        <v>223</v>
      </c>
      <c r="C60" s="5" t="s">
        <v>36</v>
      </c>
      <c r="D60" s="6">
        <v>3000</v>
      </c>
      <c r="E60" s="8">
        <v>2000</v>
      </c>
      <c r="F60" s="28">
        <v>2000</v>
      </c>
      <c r="G60" s="5" t="s">
        <v>141</v>
      </c>
    </row>
    <row r="61" spans="1:7" x14ac:dyDescent="0.25">
      <c r="A61" s="5" t="s">
        <v>229</v>
      </c>
      <c r="B61" s="5" t="s">
        <v>223</v>
      </c>
      <c r="C61" s="5" t="s">
        <v>230</v>
      </c>
      <c r="D61" s="6">
        <v>1000</v>
      </c>
      <c r="E61" s="8">
        <v>6000</v>
      </c>
      <c r="F61" s="28">
        <v>9800</v>
      </c>
      <c r="G61" s="5" t="s">
        <v>141</v>
      </c>
    </row>
    <row r="62" spans="1:7" x14ac:dyDescent="0.25">
      <c r="A62" s="5" t="s">
        <v>231</v>
      </c>
      <c r="B62" s="5" t="s">
        <v>223</v>
      </c>
      <c r="C62" s="5" t="s">
        <v>232</v>
      </c>
      <c r="D62" s="6">
        <v>100</v>
      </c>
      <c r="E62" s="8">
        <v>100</v>
      </c>
      <c r="F62" s="28">
        <v>100</v>
      </c>
      <c r="G62" s="5" t="s">
        <v>141</v>
      </c>
    </row>
    <row r="63" spans="1:7" x14ac:dyDescent="0.25">
      <c r="A63" s="5" t="s">
        <v>233</v>
      </c>
      <c r="B63" s="5" t="s">
        <v>234</v>
      </c>
      <c r="C63" s="5" t="s">
        <v>235</v>
      </c>
      <c r="D63" s="6">
        <v>-59782</v>
      </c>
      <c r="E63" s="8">
        <v>-59782</v>
      </c>
      <c r="F63" s="28">
        <v>-59342</v>
      </c>
      <c r="G63" s="5" t="s">
        <v>236</v>
      </c>
    </row>
    <row r="64" spans="1:7" x14ac:dyDescent="0.25">
      <c r="A64" s="5" t="s">
        <v>237</v>
      </c>
      <c r="B64" s="5" t="s">
        <v>234</v>
      </c>
      <c r="C64" s="5" t="s">
        <v>238</v>
      </c>
      <c r="D64" s="6">
        <v>-1688</v>
      </c>
      <c r="E64" s="8">
        <v>-1688</v>
      </c>
      <c r="F64" s="28">
        <v>-2439</v>
      </c>
      <c r="G64" s="5" t="s">
        <v>236</v>
      </c>
    </row>
    <row r="65" spans="1:7" x14ac:dyDescent="0.25">
      <c r="A65" s="5" t="s">
        <v>239</v>
      </c>
      <c r="B65" s="5" t="s">
        <v>234</v>
      </c>
      <c r="C65" s="5" t="s">
        <v>14</v>
      </c>
      <c r="D65" s="6">
        <v>22960</v>
      </c>
      <c r="E65" s="8">
        <v>22965</v>
      </c>
      <c r="F65" s="28">
        <v>22347</v>
      </c>
      <c r="G65" s="5" t="s">
        <v>236</v>
      </c>
    </row>
    <row r="66" spans="1:7" x14ac:dyDescent="0.25">
      <c r="A66" s="5" t="s">
        <v>240</v>
      </c>
      <c r="B66" s="5" t="s">
        <v>234</v>
      </c>
      <c r="C66" s="5" t="s">
        <v>18</v>
      </c>
      <c r="D66" s="6">
        <v>19000</v>
      </c>
      <c r="E66" s="8">
        <v>19000</v>
      </c>
      <c r="F66" s="28">
        <v>18000</v>
      </c>
      <c r="G66" s="5" t="s">
        <v>236</v>
      </c>
    </row>
    <row r="67" spans="1:7" x14ac:dyDescent="0.25">
      <c r="A67" s="5" t="s">
        <v>241</v>
      </c>
      <c r="B67" s="5" t="s">
        <v>234</v>
      </c>
      <c r="C67" s="5" t="s">
        <v>20</v>
      </c>
      <c r="D67" s="6">
        <v>0</v>
      </c>
      <c r="E67" s="8">
        <v>0</v>
      </c>
      <c r="F67" s="28">
        <v>0</v>
      </c>
      <c r="G67" s="5" t="s">
        <v>236</v>
      </c>
    </row>
    <row r="68" spans="1:7" x14ac:dyDescent="0.25">
      <c r="A68" s="5" t="s">
        <v>242</v>
      </c>
      <c r="B68" s="5" t="s">
        <v>234</v>
      </c>
      <c r="C68" s="5" t="s">
        <v>22</v>
      </c>
      <c r="D68" s="6">
        <v>0</v>
      </c>
      <c r="E68" s="8">
        <v>0</v>
      </c>
      <c r="F68" s="28">
        <v>0</v>
      </c>
      <c r="G68" s="5" t="s">
        <v>236</v>
      </c>
    </row>
    <row r="69" spans="1:7" x14ac:dyDescent="0.25">
      <c r="A69" s="5" t="s">
        <v>243</v>
      </c>
      <c r="B69" s="5" t="s">
        <v>234</v>
      </c>
      <c r="C69" s="5" t="s">
        <v>24</v>
      </c>
      <c r="D69" s="6">
        <v>7350</v>
      </c>
      <c r="E69" s="8">
        <v>8790</v>
      </c>
      <c r="F69" s="28">
        <v>11210</v>
      </c>
      <c r="G69" s="5" t="s">
        <v>236</v>
      </c>
    </row>
    <row r="70" spans="1:7" x14ac:dyDescent="0.25">
      <c r="A70" s="5" t="s">
        <v>244</v>
      </c>
      <c r="B70" s="5" t="s">
        <v>234</v>
      </c>
      <c r="C70" s="5" t="s">
        <v>26</v>
      </c>
      <c r="D70" s="6">
        <v>2800</v>
      </c>
      <c r="E70" s="8">
        <v>2800</v>
      </c>
      <c r="F70" s="28">
        <v>2800</v>
      </c>
      <c r="G70" s="5" t="s">
        <v>236</v>
      </c>
    </row>
    <row r="71" spans="1:7" x14ac:dyDescent="0.25">
      <c r="A71" s="5" t="s">
        <v>245</v>
      </c>
      <c r="B71" s="5" t="s">
        <v>234</v>
      </c>
      <c r="C71" s="5" t="s">
        <v>30</v>
      </c>
      <c r="D71" s="6">
        <v>0</v>
      </c>
      <c r="E71" s="8">
        <v>0</v>
      </c>
      <c r="F71" s="28">
        <v>500</v>
      </c>
      <c r="G71" s="5" t="s">
        <v>236</v>
      </c>
    </row>
    <row r="72" spans="1:7" x14ac:dyDescent="0.25">
      <c r="A72" s="5" t="s">
        <v>246</v>
      </c>
      <c r="B72" s="5" t="s">
        <v>234</v>
      </c>
      <c r="C72" s="5" t="s">
        <v>32</v>
      </c>
      <c r="D72" s="6">
        <v>100</v>
      </c>
      <c r="E72" s="8">
        <v>100</v>
      </c>
      <c r="F72" s="28">
        <v>300</v>
      </c>
      <c r="G72" s="5" t="s">
        <v>236</v>
      </c>
    </row>
    <row r="73" spans="1:7" x14ac:dyDescent="0.25">
      <c r="A73" s="5" t="s">
        <v>247</v>
      </c>
      <c r="B73" s="5" t="s">
        <v>234</v>
      </c>
      <c r="C73" s="5" t="s">
        <v>102</v>
      </c>
      <c r="D73" s="6">
        <v>0</v>
      </c>
      <c r="E73" s="8">
        <v>0</v>
      </c>
      <c r="F73" s="28">
        <v>0</v>
      </c>
      <c r="G73" s="5" t="s">
        <v>236</v>
      </c>
    </row>
    <row r="74" spans="1:7" x14ac:dyDescent="0.25">
      <c r="A74" s="5" t="s">
        <v>248</v>
      </c>
      <c r="B74" s="5" t="s">
        <v>234</v>
      </c>
      <c r="C74" s="5" t="s">
        <v>36</v>
      </c>
      <c r="D74" s="6">
        <v>500</v>
      </c>
      <c r="E74" s="8">
        <v>500</v>
      </c>
      <c r="F74" s="28">
        <v>400</v>
      </c>
      <c r="G74" s="5" t="s">
        <v>236</v>
      </c>
    </row>
    <row r="75" spans="1:7" x14ac:dyDescent="0.25">
      <c r="A75" s="5" t="s">
        <v>249</v>
      </c>
      <c r="B75" s="5" t="s">
        <v>234</v>
      </c>
      <c r="C75" s="5" t="s">
        <v>40</v>
      </c>
      <c r="D75" s="6">
        <v>50</v>
      </c>
      <c r="E75" s="8">
        <v>50</v>
      </c>
      <c r="F75" s="28">
        <v>100</v>
      </c>
      <c r="G75" s="5" t="s">
        <v>236</v>
      </c>
    </row>
    <row r="76" spans="1:7" x14ac:dyDescent="0.25">
      <c r="A76" s="5" t="s">
        <v>250</v>
      </c>
      <c r="B76" s="5" t="s">
        <v>234</v>
      </c>
      <c r="C76" s="5" t="s">
        <v>251</v>
      </c>
      <c r="D76" s="6">
        <v>6750</v>
      </c>
      <c r="E76" s="8">
        <v>6750</v>
      </c>
      <c r="F76" s="28">
        <v>6300</v>
      </c>
      <c r="G76" s="5" t="s">
        <v>236</v>
      </c>
    </row>
    <row r="77" spans="1:7" x14ac:dyDescent="0.25">
      <c r="A77" s="5" t="s">
        <v>252</v>
      </c>
      <c r="B77" s="5" t="s">
        <v>234</v>
      </c>
      <c r="C77" s="5" t="s">
        <v>253</v>
      </c>
      <c r="D77" s="6">
        <v>275</v>
      </c>
      <c r="E77" s="8">
        <v>275</v>
      </c>
      <c r="F77" s="28">
        <v>273</v>
      </c>
      <c r="G77" s="5" t="s">
        <v>236</v>
      </c>
    </row>
    <row r="78" spans="1:7" x14ac:dyDescent="0.25">
      <c r="A78" s="5" t="s">
        <v>254</v>
      </c>
      <c r="B78" s="5" t="s">
        <v>234</v>
      </c>
      <c r="C78" s="5" t="s">
        <v>48</v>
      </c>
      <c r="D78" s="6">
        <v>800</v>
      </c>
      <c r="E78" s="8">
        <v>800</v>
      </c>
      <c r="F78" s="28">
        <v>630</v>
      </c>
      <c r="G78" s="5" t="s">
        <v>236</v>
      </c>
    </row>
    <row r="79" spans="1:7" x14ac:dyDescent="0.25">
      <c r="A79" s="5" t="s">
        <v>255</v>
      </c>
      <c r="B79" s="5" t="s">
        <v>234</v>
      </c>
      <c r="C79" s="5" t="s">
        <v>50</v>
      </c>
      <c r="D79" s="6">
        <v>100</v>
      </c>
      <c r="E79" s="8">
        <v>100</v>
      </c>
      <c r="F79" s="28">
        <v>250</v>
      </c>
      <c r="G79" s="5" t="s">
        <v>236</v>
      </c>
    </row>
    <row r="80" spans="1:7" x14ac:dyDescent="0.25">
      <c r="A80" s="5" t="s">
        <v>256</v>
      </c>
      <c r="B80" s="5" t="s">
        <v>234</v>
      </c>
      <c r="C80" s="5" t="s">
        <v>126</v>
      </c>
      <c r="D80" s="6">
        <v>100</v>
      </c>
      <c r="E80" s="8">
        <v>100</v>
      </c>
      <c r="F80" s="28">
        <v>280</v>
      </c>
      <c r="G80" s="5" t="s">
        <v>236</v>
      </c>
    </row>
    <row r="81" spans="1:7" x14ac:dyDescent="0.25">
      <c r="A81" s="5" t="s">
        <v>257</v>
      </c>
      <c r="B81" s="5" t="s">
        <v>234</v>
      </c>
      <c r="C81" s="5" t="s">
        <v>128</v>
      </c>
      <c r="D81" s="6">
        <v>0</v>
      </c>
      <c r="E81" s="8">
        <v>0</v>
      </c>
      <c r="F81" s="28">
        <v>400</v>
      </c>
      <c r="G81" s="5" t="s">
        <v>236</v>
      </c>
    </row>
    <row r="82" spans="1:7" x14ac:dyDescent="0.25">
      <c r="A82" s="5" t="s">
        <v>258</v>
      </c>
      <c r="B82" s="5" t="s">
        <v>234</v>
      </c>
      <c r="C82" s="5" t="s">
        <v>62</v>
      </c>
      <c r="D82" s="6">
        <v>100</v>
      </c>
      <c r="E82" s="8">
        <v>100</v>
      </c>
      <c r="F82" s="28">
        <v>400</v>
      </c>
      <c r="G82" s="5" t="s">
        <v>236</v>
      </c>
    </row>
    <row r="83" spans="1:7" x14ac:dyDescent="0.25">
      <c r="A83" s="5" t="s">
        <v>259</v>
      </c>
      <c r="B83" s="5" t="s">
        <v>234</v>
      </c>
      <c r="C83" s="5" t="s">
        <v>260</v>
      </c>
      <c r="D83" s="6">
        <v>50</v>
      </c>
      <c r="E83" s="8">
        <v>50</v>
      </c>
      <c r="F83" s="28">
        <v>200</v>
      </c>
      <c r="G83" s="5" t="s">
        <v>236</v>
      </c>
    </row>
    <row r="84" spans="1:7" x14ac:dyDescent="0.25">
      <c r="A84" s="5" t="s">
        <v>261</v>
      </c>
      <c r="B84" s="5" t="s">
        <v>234</v>
      </c>
      <c r="C84" s="5" t="s">
        <v>76</v>
      </c>
      <c r="D84" s="6">
        <v>0</v>
      </c>
      <c r="E84" s="8">
        <v>0</v>
      </c>
      <c r="F84" s="28">
        <v>0</v>
      </c>
      <c r="G84" s="5" t="s">
        <v>236</v>
      </c>
    </row>
    <row r="85" spans="1:7" ht="16.5" thickBot="1" x14ac:dyDescent="0.3">
      <c r="D85" s="6"/>
      <c r="E85" s="10"/>
      <c r="F85" s="29"/>
    </row>
    <row r="86" spans="1:7" ht="16.5" thickTop="1" x14ac:dyDescent="0.25">
      <c r="D86" s="11">
        <f t="shared" ref="D86:F86" si="0">SUM(D5:D85)</f>
        <v>423552</v>
      </c>
      <c r="E86" s="12">
        <f t="shared" si="0"/>
        <v>405064</v>
      </c>
      <c r="F86" s="30">
        <f t="shared" si="0"/>
        <v>385528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B1" workbookViewId="0">
      <selection activeCell="C23" sqref="C23"/>
    </sheetView>
  </sheetViews>
  <sheetFormatPr defaultColWidth="8.85546875" defaultRowHeight="15.75" x14ac:dyDescent="0.25"/>
  <cols>
    <col min="1" max="1" width="13.7109375" style="5" hidden="1" customWidth="1"/>
    <col min="2" max="2" width="25.5703125" style="5" bestFit="1" customWidth="1"/>
    <col min="3" max="3" width="38.5703125" style="5" bestFit="1" customWidth="1"/>
    <col min="4" max="6" width="12.28515625" style="5" bestFit="1" customWidth="1"/>
    <col min="7" max="7" width="38" style="5" hidden="1" customWidth="1"/>
    <col min="8" max="16384" width="8.85546875" style="5"/>
  </cols>
  <sheetData>
    <row r="1" spans="1:7" ht="17.25" x14ac:dyDescent="0.3">
      <c r="B1" s="24" t="s">
        <v>302</v>
      </c>
    </row>
    <row r="3" spans="1:7" x14ac:dyDescent="0.25">
      <c r="A3" s="2" t="s">
        <v>79</v>
      </c>
      <c r="B3" s="1" t="s">
        <v>129</v>
      </c>
      <c r="C3" s="1" t="s">
        <v>130</v>
      </c>
      <c r="D3" s="45" t="s">
        <v>262</v>
      </c>
      <c r="E3" s="46" t="s">
        <v>263</v>
      </c>
      <c r="F3" s="47" t="s">
        <v>264</v>
      </c>
      <c r="G3" s="16" t="s">
        <v>134</v>
      </c>
    </row>
    <row r="4" spans="1:7" x14ac:dyDescent="0.25">
      <c r="A4" s="5" t="s">
        <v>265</v>
      </c>
      <c r="B4" s="5" t="s">
        <v>136</v>
      </c>
      <c r="C4" s="5" t="s">
        <v>266</v>
      </c>
      <c r="D4" s="7">
        <v>-31323</v>
      </c>
      <c r="E4" s="9">
        <v>-28172.13</v>
      </c>
      <c r="F4" s="17">
        <v>-26003.69</v>
      </c>
      <c r="G4" s="18" t="s">
        <v>141</v>
      </c>
    </row>
    <row r="5" spans="1:7" x14ac:dyDescent="0.25">
      <c r="A5" s="5" t="s">
        <v>267</v>
      </c>
      <c r="B5" s="5" t="s">
        <v>136</v>
      </c>
      <c r="C5" s="5" t="s">
        <v>125</v>
      </c>
      <c r="D5" s="7">
        <v>0</v>
      </c>
      <c r="E5" s="9">
        <v>0</v>
      </c>
      <c r="F5" s="17">
        <v>0</v>
      </c>
      <c r="G5" s="18" t="s">
        <v>141</v>
      </c>
    </row>
    <row r="6" spans="1:7" x14ac:dyDescent="0.25">
      <c r="A6" s="5" t="s">
        <v>268</v>
      </c>
      <c r="B6" s="5" t="s">
        <v>136</v>
      </c>
      <c r="C6" s="5" t="s">
        <v>269</v>
      </c>
      <c r="D6" s="7">
        <v>0</v>
      </c>
      <c r="E6" s="9">
        <v>0</v>
      </c>
      <c r="F6" s="17">
        <v>0</v>
      </c>
      <c r="G6" s="18" t="s">
        <v>141</v>
      </c>
    </row>
    <row r="7" spans="1:7" x14ac:dyDescent="0.25">
      <c r="A7" s="5" t="s">
        <v>270</v>
      </c>
      <c r="B7" s="5" t="s">
        <v>136</v>
      </c>
      <c r="C7" s="5" t="s">
        <v>137</v>
      </c>
      <c r="D7" s="7">
        <v>-2194.0699999999997</v>
      </c>
      <c r="E7" s="9">
        <v>-4219.08</v>
      </c>
      <c r="F7" s="17">
        <v>-3678.99</v>
      </c>
      <c r="G7" s="18" t="s">
        <v>141</v>
      </c>
    </row>
    <row r="8" spans="1:7" x14ac:dyDescent="0.25">
      <c r="A8" s="5" t="s">
        <v>271</v>
      </c>
      <c r="B8" s="5" t="s">
        <v>136</v>
      </c>
      <c r="C8" s="5" t="s">
        <v>238</v>
      </c>
      <c r="D8" s="7">
        <v>0</v>
      </c>
      <c r="E8" s="9">
        <v>0</v>
      </c>
      <c r="F8" s="17">
        <v>0</v>
      </c>
      <c r="G8" s="18" t="s">
        <v>141</v>
      </c>
    </row>
    <row r="9" spans="1:7" x14ac:dyDescent="0.25">
      <c r="A9" s="5" t="s">
        <v>272</v>
      </c>
      <c r="B9" s="5" t="s">
        <v>136</v>
      </c>
      <c r="C9" s="5" t="s">
        <v>20</v>
      </c>
      <c r="D9" s="7">
        <v>0</v>
      </c>
      <c r="E9" s="9">
        <v>0</v>
      </c>
      <c r="F9" s="17">
        <v>0</v>
      </c>
      <c r="G9" s="18" t="s">
        <v>141</v>
      </c>
    </row>
    <row r="10" spans="1:7" x14ac:dyDescent="0.25">
      <c r="A10" s="5" t="s">
        <v>273</v>
      </c>
      <c r="B10" s="5" t="s">
        <v>136</v>
      </c>
      <c r="C10" s="5" t="s">
        <v>22</v>
      </c>
      <c r="D10" s="7">
        <v>0</v>
      </c>
      <c r="E10" s="9">
        <v>0</v>
      </c>
      <c r="F10" s="17">
        <v>0</v>
      </c>
      <c r="G10" s="18" t="s">
        <v>141</v>
      </c>
    </row>
    <row r="11" spans="1:7" x14ac:dyDescent="0.25">
      <c r="A11" s="5" t="s">
        <v>274</v>
      </c>
      <c r="B11" s="5" t="s">
        <v>136</v>
      </c>
      <c r="C11" s="5" t="s">
        <v>24</v>
      </c>
      <c r="D11" s="7">
        <v>0</v>
      </c>
      <c r="E11" s="9">
        <v>0</v>
      </c>
      <c r="F11" s="17">
        <v>-6.25</v>
      </c>
      <c r="G11" s="18" t="s">
        <v>141</v>
      </c>
    </row>
    <row r="12" spans="1:7" x14ac:dyDescent="0.25">
      <c r="A12" s="5" t="s">
        <v>275</v>
      </c>
      <c r="B12" s="5" t="s">
        <v>136</v>
      </c>
      <c r="C12" s="5" t="s">
        <v>26</v>
      </c>
      <c r="D12" s="7">
        <v>0</v>
      </c>
      <c r="E12" s="9">
        <v>0</v>
      </c>
      <c r="F12" s="17">
        <v>0</v>
      </c>
      <c r="G12" s="18" t="s">
        <v>141</v>
      </c>
    </row>
    <row r="13" spans="1:7" x14ac:dyDescent="0.25">
      <c r="A13" s="5" t="s">
        <v>276</v>
      </c>
      <c r="B13" s="5" t="s">
        <v>136</v>
      </c>
      <c r="C13" s="5" t="s">
        <v>30</v>
      </c>
      <c r="D13" s="7">
        <v>0</v>
      </c>
      <c r="E13" s="9">
        <v>0</v>
      </c>
      <c r="F13" s="17">
        <v>0</v>
      </c>
      <c r="G13" s="18" t="s">
        <v>141</v>
      </c>
    </row>
    <row r="14" spans="1:7" x14ac:dyDescent="0.25">
      <c r="A14" s="5" t="s">
        <v>277</v>
      </c>
      <c r="B14" s="5" t="s">
        <v>136</v>
      </c>
      <c r="C14" s="5" t="s">
        <v>32</v>
      </c>
      <c r="D14" s="7">
        <v>0</v>
      </c>
      <c r="E14" s="9">
        <v>0</v>
      </c>
      <c r="F14" s="17">
        <v>0</v>
      </c>
      <c r="G14" s="18" t="s">
        <v>141</v>
      </c>
    </row>
    <row r="15" spans="1:7" x14ac:dyDescent="0.25">
      <c r="A15" s="5" t="s">
        <v>278</v>
      </c>
      <c r="B15" s="5" t="s">
        <v>136</v>
      </c>
      <c r="C15" s="5" t="s">
        <v>102</v>
      </c>
      <c r="D15" s="7">
        <v>0</v>
      </c>
      <c r="E15" s="9">
        <v>0</v>
      </c>
      <c r="F15" s="17">
        <v>0</v>
      </c>
      <c r="G15" s="18" t="s">
        <v>141</v>
      </c>
    </row>
    <row r="16" spans="1:7" x14ac:dyDescent="0.25">
      <c r="A16" s="5" t="s">
        <v>279</v>
      </c>
      <c r="B16" s="5" t="s">
        <v>136</v>
      </c>
      <c r="C16" s="5" t="s">
        <v>36</v>
      </c>
      <c r="D16" s="7">
        <v>22.13</v>
      </c>
      <c r="E16" s="9">
        <v>182.63</v>
      </c>
      <c r="F16" s="17">
        <v>123.67</v>
      </c>
      <c r="G16" s="18" t="s">
        <v>141</v>
      </c>
    </row>
    <row r="17" spans="1:7" x14ac:dyDescent="0.25">
      <c r="A17" s="5" t="s">
        <v>280</v>
      </c>
      <c r="B17" s="5" t="s">
        <v>136</v>
      </c>
      <c r="C17" s="5" t="s">
        <v>126</v>
      </c>
      <c r="D17" s="7">
        <v>0</v>
      </c>
      <c r="E17" s="9">
        <v>537.08000000000004</v>
      </c>
      <c r="F17" s="17">
        <v>645</v>
      </c>
      <c r="G17" s="18" t="s">
        <v>141</v>
      </c>
    </row>
    <row r="18" spans="1:7" x14ac:dyDescent="0.25">
      <c r="A18" s="5" t="s">
        <v>281</v>
      </c>
      <c r="B18" s="5" t="s">
        <v>136</v>
      </c>
      <c r="C18" s="5" t="s">
        <v>127</v>
      </c>
      <c r="D18" s="7">
        <v>0</v>
      </c>
      <c r="E18" s="9">
        <v>348.5</v>
      </c>
      <c r="F18" s="17">
        <v>0</v>
      </c>
      <c r="G18" s="18" t="s">
        <v>141</v>
      </c>
    </row>
    <row r="19" spans="1:7" x14ac:dyDescent="0.25">
      <c r="A19" s="5" t="s">
        <v>282</v>
      </c>
      <c r="B19" s="5" t="s">
        <v>136</v>
      </c>
      <c r="C19" s="5" t="s">
        <v>62</v>
      </c>
      <c r="D19" s="7">
        <v>0</v>
      </c>
      <c r="E19" s="9">
        <v>0</v>
      </c>
      <c r="F19" s="17">
        <v>498.13</v>
      </c>
      <c r="G19" s="18" t="s">
        <v>141</v>
      </c>
    </row>
    <row r="20" spans="1:7" x14ac:dyDescent="0.25">
      <c r="A20" s="5" t="s">
        <v>283</v>
      </c>
      <c r="B20" s="5" t="s">
        <v>136</v>
      </c>
      <c r="C20" s="5" t="s">
        <v>54</v>
      </c>
      <c r="D20" s="7">
        <v>0</v>
      </c>
      <c r="E20" s="9">
        <v>0</v>
      </c>
      <c r="F20" s="17">
        <v>0</v>
      </c>
      <c r="G20" s="18" t="s">
        <v>141</v>
      </c>
    </row>
    <row r="21" spans="1:7" x14ac:dyDescent="0.25">
      <c r="A21" s="5" t="s">
        <v>284</v>
      </c>
      <c r="B21" s="5" t="s">
        <v>136</v>
      </c>
      <c r="C21" s="5" t="s">
        <v>173</v>
      </c>
      <c r="D21" s="7">
        <v>500</v>
      </c>
      <c r="E21" s="9">
        <v>0</v>
      </c>
      <c r="F21" s="17">
        <v>250</v>
      </c>
      <c r="G21" s="18" t="s">
        <v>141</v>
      </c>
    </row>
    <row r="22" spans="1:7" x14ac:dyDescent="0.25">
      <c r="A22" s="5" t="s">
        <v>285</v>
      </c>
      <c r="B22" s="5" t="s">
        <v>136</v>
      </c>
      <c r="C22" s="5" t="s">
        <v>286</v>
      </c>
      <c r="D22" s="7">
        <v>0</v>
      </c>
      <c r="E22" s="9">
        <v>0</v>
      </c>
      <c r="F22" s="17">
        <v>0</v>
      </c>
      <c r="G22" s="18" t="s">
        <v>141</v>
      </c>
    </row>
    <row r="23" spans="1:7" x14ac:dyDescent="0.25">
      <c r="A23" s="5" t="s">
        <v>287</v>
      </c>
      <c r="B23" s="5" t="s">
        <v>136</v>
      </c>
      <c r="C23" s="5" t="s">
        <v>288</v>
      </c>
      <c r="D23" s="7">
        <v>0</v>
      </c>
      <c r="E23" s="9">
        <v>0</v>
      </c>
      <c r="F23" s="17">
        <v>0</v>
      </c>
      <c r="G23" s="18" t="s">
        <v>141</v>
      </c>
    </row>
    <row r="24" spans="1:7" x14ac:dyDescent="0.25">
      <c r="A24" s="5" t="s">
        <v>289</v>
      </c>
      <c r="B24" s="5" t="s">
        <v>136</v>
      </c>
      <c r="C24" s="5" t="s">
        <v>290</v>
      </c>
      <c r="D24" s="7">
        <v>0</v>
      </c>
      <c r="E24" s="9">
        <v>0</v>
      </c>
      <c r="F24" s="17">
        <v>0</v>
      </c>
      <c r="G24" s="18" t="s">
        <v>141</v>
      </c>
    </row>
    <row r="25" spans="1:7" ht="16.5" thickBot="1" x14ac:dyDescent="0.3">
      <c r="A25" s="5" t="s">
        <v>291</v>
      </c>
      <c r="B25" s="5" t="s">
        <v>136</v>
      </c>
      <c r="C25" s="5" t="s">
        <v>76</v>
      </c>
      <c r="D25" s="19">
        <v>0</v>
      </c>
      <c r="E25" s="20">
        <v>0</v>
      </c>
      <c r="F25" s="21">
        <v>0</v>
      </c>
      <c r="G25" s="18" t="s">
        <v>141</v>
      </c>
    </row>
    <row r="26" spans="1:7" x14ac:dyDescent="0.25">
      <c r="D26" s="14">
        <f>SUBTOTAL(9,D4:D25)</f>
        <v>-32994.94</v>
      </c>
      <c r="E26" s="15">
        <f>SUBTOTAL(9,E4:E25)</f>
        <v>-31322.999999999996</v>
      </c>
      <c r="F26" s="22">
        <f>SUBTOTAL(9,F4:F25)</f>
        <v>-28172.13</v>
      </c>
      <c r="G26" s="18"/>
    </row>
    <row r="27" spans="1:7" x14ac:dyDescent="0.25">
      <c r="D27" s="13"/>
      <c r="E27" s="13"/>
      <c r="F27" s="13"/>
      <c r="G27" s="18"/>
    </row>
    <row r="28" spans="1:7" x14ac:dyDescent="0.25">
      <c r="D28" s="13"/>
      <c r="E28" s="13"/>
      <c r="F28" s="13"/>
      <c r="G28" s="18"/>
    </row>
    <row r="29" spans="1:7" x14ac:dyDescent="0.25">
      <c r="A29" s="5" t="s">
        <v>292</v>
      </c>
      <c r="B29" s="5" t="s">
        <v>234</v>
      </c>
      <c r="C29" s="5" t="s">
        <v>266</v>
      </c>
      <c r="D29" s="7">
        <v>-2266.4299999999998</v>
      </c>
      <c r="E29" s="9">
        <v>-2635.43</v>
      </c>
      <c r="F29" s="17">
        <v>-1021.01</v>
      </c>
      <c r="G29" s="18" t="s">
        <v>293</v>
      </c>
    </row>
    <row r="30" spans="1:7" x14ac:dyDescent="0.25">
      <c r="A30" s="5" t="s">
        <v>294</v>
      </c>
      <c r="B30" s="5" t="s">
        <v>234</v>
      </c>
      <c r="C30" s="5" t="s">
        <v>125</v>
      </c>
      <c r="D30" s="7">
        <v>-500</v>
      </c>
      <c r="E30" s="9">
        <v>-125</v>
      </c>
      <c r="F30" s="17">
        <v>-1614.42</v>
      </c>
      <c r="G30" s="18" t="s">
        <v>293</v>
      </c>
    </row>
    <row r="31" spans="1:7" x14ac:dyDescent="0.25">
      <c r="A31" s="5" t="s">
        <v>295</v>
      </c>
      <c r="B31" s="5" t="s">
        <v>234</v>
      </c>
      <c r="C31" s="5" t="s">
        <v>296</v>
      </c>
      <c r="D31" s="7">
        <v>0</v>
      </c>
      <c r="E31" s="9">
        <v>0</v>
      </c>
      <c r="F31" s="17">
        <v>0</v>
      </c>
      <c r="G31" s="18" t="s">
        <v>293</v>
      </c>
    </row>
    <row r="32" spans="1:7" x14ac:dyDescent="0.25">
      <c r="A32" s="5" t="s">
        <v>297</v>
      </c>
      <c r="B32" s="5" t="s">
        <v>234</v>
      </c>
      <c r="C32" s="5" t="s">
        <v>26</v>
      </c>
      <c r="D32" s="7">
        <v>0</v>
      </c>
      <c r="E32" s="9">
        <v>0</v>
      </c>
      <c r="F32" s="17">
        <v>0</v>
      </c>
      <c r="G32" s="18" t="s">
        <v>293</v>
      </c>
    </row>
    <row r="33" spans="1:7" ht="16.5" thickBot="1" x14ac:dyDescent="0.3">
      <c r="A33" s="5" t="s">
        <v>298</v>
      </c>
      <c r="B33" s="5" t="s">
        <v>234</v>
      </c>
      <c r="C33" s="5" t="s">
        <v>128</v>
      </c>
      <c r="D33" s="19">
        <v>0</v>
      </c>
      <c r="E33" s="20">
        <v>494</v>
      </c>
      <c r="F33" s="21">
        <v>0</v>
      </c>
      <c r="G33" s="18" t="s">
        <v>293</v>
      </c>
    </row>
    <row r="34" spans="1:7" x14ac:dyDescent="0.25">
      <c r="D34" s="14">
        <f>SUBTOTAL(9,D29:D33)</f>
        <v>-2766.43</v>
      </c>
      <c r="E34" s="15">
        <f>SUBTOTAL(9,E29:E33)</f>
        <v>-2266.4299999999998</v>
      </c>
      <c r="F34" s="22">
        <f>SUBTOTAL(9,F29:F33)</f>
        <v>-2635.4300000000003</v>
      </c>
      <c r="G34" s="18"/>
    </row>
    <row r="35" spans="1:7" x14ac:dyDescent="0.25">
      <c r="D35" s="13"/>
      <c r="E35" s="13"/>
      <c r="F35" s="13"/>
      <c r="G3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Nursing Budget</vt:lpstr>
      <vt:lpstr>Social Work Budget</vt:lpstr>
      <vt:lpstr>UG Ed Budget</vt:lpstr>
      <vt:lpstr>UG Ed Restricted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tds262</dc:creator>
  <cp:lastModifiedBy>smb645</cp:lastModifiedBy>
  <dcterms:created xsi:type="dcterms:W3CDTF">2013-03-12T14:42:08Z</dcterms:created>
  <dcterms:modified xsi:type="dcterms:W3CDTF">2013-03-12T17:09:08Z</dcterms:modified>
</cp:coreProperties>
</file>