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15" yWindow="-15" windowWidth="17610" windowHeight="4980" tabRatio="615"/>
  </bookViews>
  <sheets>
    <sheet name="Summary Data" sheetId="8" r:id="rId1"/>
    <sheet name="H'burg  10-11" sheetId="9" r:id="rId2"/>
    <sheet name="Lanc 10-11" sheetId="5" r:id="rId3"/>
    <sheet name="H'burg 11-12" sheetId="10" r:id="rId4"/>
    <sheet name="Lanc 11-12" sheetId="6" r:id="rId5"/>
    <sheet name="H'burg 12-13" sheetId="11" r:id="rId6"/>
    <sheet name="Lanc. 12-13" sheetId="7" r:id="rId7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5" i="7" l="1"/>
  <c r="O15" i="7"/>
  <c r="U15" i="7"/>
  <c r="AA15" i="7"/>
  <c r="AB15" i="7"/>
  <c r="I12" i="7"/>
  <c r="O12" i="7"/>
  <c r="U12" i="7"/>
  <c r="AA12" i="7"/>
  <c r="AB12" i="7"/>
  <c r="I24" i="11"/>
  <c r="O24" i="11"/>
  <c r="U24" i="11"/>
  <c r="AA24" i="11"/>
  <c r="AB24" i="11"/>
  <c r="I25" i="11"/>
  <c r="O25" i="11"/>
  <c r="U25" i="11"/>
  <c r="AA25" i="11"/>
  <c r="AB25" i="11"/>
  <c r="AB26" i="11"/>
  <c r="AA26" i="11"/>
  <c r="U26" i="11"/>
  <c r="O26" i="11"/>
  <c r="I26" i="11"/>
  <c r="I17" i="11"/>
  <c r="O17" i="11"/>
  <c r="U17" i="11"/>
  <c r="AA17" i="11"/>
  <c r="AB17" i="11"/>
  <c r="I18" i="11"/>
  <c r="O18" i="11"/>
  <c r="U18" i="11"/>
  <c r="AA18" i="11"/>
  <c r="AB18" i="11"/>
  <c r="I19" i="11"/>
  <c r="O19" i="11"/>
  <c r="U19" i="11"/>
  <c r="AA19" i="11"/>
  <c r="AB19" i="11"/>
  <c r="I20" i="11"/>
  <c r="O20" i="11"/>
  <c r="U20" i="11"/>
  <c r="AA20" i="11"/>
  <c r="AB20" i="11"/>
  <c r="AB21" i="11"/>
  <c r="AA21" i="11"/>
  <c r="U21" i="11"/>
  <c r="O21" i="11"/>
  <c r="I21" i="11"/>
  <c r="I12" i="11"/>
  <c r="O12" i="11"/>
  <c r="U12" i="11"/>
  <c r="AA12" i="11"/>
  <c r="AB12" i="11"/>
  <c r="I13" i="11"/>
  <c r="O13" i="11"/>
  <c r="U13" i="11"/>
  <c r="AA13" i="11"/>
  <c r="AB13" i="11"/>
  <c r="AB14" i="11"/>
  <c r="AA14" i="11"/>
  <c r="U14" i="11"/>
  <c r="O14" i="11"/>
  <c r="I14" i="11"/>
  <c r="H25" i="10"/>
  <c r="N25" i="10"/>
  <c r="T25" i="10"/>
  <c r="U25" i="10"/>
  <c r="H26" i="10"/>
  <c r="N26" i="10"/>
  <c r="T26" i="10"/>
  <c r="U26" i="10"/>
  <c r="H27" i="10"/>
  <c r="N27" i="10"/>
  <c r="T27" i="10"/>
  <c r="U27" i="10"/>
  <c r="H28" i="10"/>
  <c r="N28" i="10"/>
  <c r="T28" i="10"/>
  <c r="U28" i="10"/>
  <c r="H29" i="10"/>
  <c r="N29" i="10"/>
  <c r="T29" i="10"/>
  <c r="U29" i="10"/>
  <c r="H30" i="10"/>
  <c r="N30" i="10"/>
  <c r="T30" i="10"/>
  <c r="U30" i="10"/>
  <c r="U31" i="10"/>
  <c r="T31" i="10"/>
  <c r="N31" i="10"/>
  <c r="H31" i="10"/>
  <c r="H15" i="10"/>
  <c r="N15" i="10"/>
  <c r="T15" i="10"/>
  <c r="U15" i="10"/>
  <c r="H16" i="10"/>
  <c r="N16" i="10"/>
  <c r="T16" i="10"/>
  <c r="U16" i="10"/>
  <c r="H17" i="10"/>
  <c r="N17" i="10"/>
  <c r="T17" i="10"/>
  <c r="U17" i="10"/>
  <c r="H18" i="10"/>
  <c r="N18" i="10"/>
  <c r="T18" i="10"/>
  <c r="U18" i="10"/>
  <c r="U19" i="10"/>
  <c r="T19" i="10"/>
  <c r="N19" i="10"/>
  <c r="H19" i="10"/>
  <c r="H50" i="6"/>
  <c r="N50" i="6"/>
  <c r="T50" i="6"/>
  <c r="U50" i="6"/>
  <c r="H51" i="6"/>
  <c r="N51" i="6"/>
  <c r="T51" i="6"/>
  <c r="U51" i="6"/>
  <c r="H52" i="6"/>
  <c r="N52" i="6"/>
  <c r="T52" i="6"/>
  <c r="U52" i="6"/>
  <c r="H53" i="6"/>
  <c r="N53" i="6"/>
  <c r="T53" i="6"/>
  <c r="U53" i="6"/>
  <c r="U54" i="6"/>
  <c r="T54" i="6"/>
  <c r="N54" i="6"/>
  <c r="H54" i="6"/>
  <c r="H45" i="6"/>
  <c r="N45" i="6"/>
  <c r="T45" i="6"/>
  <c r="U45" i="6"/>
  <c r="H46" i="6"/>
  <c r="N46" i="6"/>
  <c r="T46" i="6"/>
  <c r="U46" i="6"/>
  <c r="U47" i="6"/>
  <c r="T47" i="6"/>
  <c r="N47" i="6"/>
  <c r="H47" i="6"/>
  <c r="H28" i="6"/>
  <c r="N28" i="6"/>
  <c r="T28" i="6"/>
  <c r="U28" i="6"/>
  <c r="H29" i="6"/>
  <c r="N29" i="6"/>
  <c r="T29" i="6"/>
  <c r="U29" i="6"/>
  <c r="H30" i="6"/>
  <c r="N30" i="6"/>
  <c r="T30" i="6"/>
  <c r="U30" i="6"/>
  <c r="H31" i="6"/>
  <c r="N31" i="6"/>
  <c r="T31" i="6"/>
  <c r="U31" i="6"/>
  <c r="H32" i="6"/>
  <c r="N32" i="6"/>
  <c r="T32" i="6"/>
  <c r="U32" i="6"/>
  <c r="H33" i="6"/>
  <c r="N33" i="6"/>
  <c r="T33" i="6"/>
  <c r="U33" i="6"/>
  <c r="H34" i="6"/>
  <c r="N34" i="6"/>
  <c r="T34" i="6"/>
  <c r="U34" i="6"/>
  <c r="H35" i="6"/>
  <c r="N35" i="6"/>
  <c r="T35" i="6"/>
  <c r="U35" i="6"/>
  <c r="H36" i="6"/>
  <c r="N36" i="6"/>
  <c r="T36" i="6"/>
  <c r="U36" i="6"/>
  <c r="H37" i="6"/>
  <c r="N37" i="6"/>
  <c r="T37" i="6"/>
  <c r="U37" i="6"/>
  <c r="H38" i="6"/>
  <c r="N38" i="6"/>
  <c r="T38" i="6"/>
  <c r="U38" i="6"/>
  <c r="H39" i="6"/>
  <c r="N39" i="6"/>
  <c r="T39" i="6"/>
  <c r="U39" i="6"/>
  <c r="H40" i="6"/>
  <c r="N40" i="6"/>
  <c r="T40" i="6"/>
  <c r="U40" i="6"/>
  <c r="H41" i="6"/>
  <c r="N41" i="6"/>
  <c r="T41" i="6"/>
  <c r="U41" i="6"/>
  <c r="U42" i="6"/>
  <c r="T42" i="6"/>
  <c r="N42" i="6"/>
  <c r="H42" i="6"/>
  <c r="H19" i="6"/>
  <c r="N19" i="6"/>
  <c r="T19" i="6"/>
  <c r="U19" i="6"/>
  <c r="H20" i="6"/>
  <c r="N20" i="6"/>
  <c r="T20" i="6"/>
  <c r="U20" i="6"/>
  <c r="H21" i="6"/>
  <c r="N21" i="6"/>
  <c r="T21" i="6"/>
  <c r="U21" i="6"/>
  <c r="H22" i="6"/>
  <c r="N22" i="6"/>
  <c r="T22" i="6"/>
  <c r="U22" i="6"/>
  <c r="H23" i="6"/>
  <c r="N23" i="6"/>
  <c r="T23" i="6"/>
  <c r="U23" i="6"/>
  <c r="H24" i="6"/>
  <c r="N24" i="6"/>
  <c r="T24" i="6"/>
  <c r="U24" i="6"/>
  <c r="U25" i="6"/>
  <c r="T25" i="6"/>
  <c r="N25" i="6"/>
  <c r="H25" i="6"/>
  <c r="H12" i="6"/>
  <c r="N12" i="6"/>
  <c r="T12" i="6"/>
  <c r="U12" i="6"/>
  <c r="H13" i="6"/>
  <c r="N13" i="6"/>
  <c r="T13" i="6"/>
  <c r="U13" i="6"/>
  <c r="H14" i="6"/>
  <c r="N14" i="6"/>
  <c r="T14" i="6"/>
  <c r="U14" i="6"/>
  <c r="H15" i="6"/>
  <c r="N15" i="6"/>
  <c r="T15" i="6"/>
  <c r="U15" i="6"/>
  <c r="U16" i="6"/>
  <c r="T16" i="6"/>
  <c r="N16" i="6"/>
  <c r="H16" i="6"/>
  <c r="H21" i="9"/>
  <c r="N21" i="9"/>
  <c r="T21" i="9"/>
  <c r="U21" i="9"/>
  <c r="H22" i="9"/>
  <c r="N22" i="9"/>
  <c r="T22" i="9"/>
  <c r="U22" i="9"/>
  <c r="H23" i="9"/>
  <c r="N23" i="9"/>
  <c r="T23" i="9"/>
  <c r="U23" i="9"/>
  <c r="H24" i="9"/>
  <c r="N24" i="9"/>
  <c r="T24" i="9"/>
  <c r="U24" i="9"/>
  <c r="H25" i="9"/>
  <c r="N25" i="9"/>
  <c r="T25" i="9"/>
  <c r="U25" i="9"/>
  <c r="H26" i="9"/>
  <c r="N26" i="9"/>
  <c r="T26" i="9"/>
  <c r="U26" i="9"/>
  <c r="U27" i="9"/>
  <c r="T27" i="9"/>
  <c r="N27" i="9"/>
  <c r="H27" i="9"/>
  <c r="H15" i="9"/>
  <c r="N15" i="9"/>
  <c r="T15" i="9"/>
  <c r="U15" i="9"/>
  <c r="H16" i="9"/>
  <c r="N16" i="9"/>
  <c r="T16" i="9"/>
  <c r="U16" i="9"/>
  <c r="H17" i="9"/>
  <c r="N17" i="9"/>
  <c r="T17" i="9"/>
  <c r="U17" i="9"/>
  <c r="U18" i="9"/>
  <c r="T18" i="9"/>
  <c r="N18" i="9"/>
  <c r="H18" i="9"/>
  <c r="H59" i="5"/>
  <c r="N59" i="5"/>
  <c r="T59" i="5"/>
  <c r="U59" i="5"/>
  <c r="H60" i="5"/>
  <c r="N60" i="5"/>
  <c r="T60" i="5"/>
  <c r="U60" i="5"/>
  <c r="H61" i="5"/>
  <c r="N61" i="5"/>
  <c r="T61" i="5"/>
  <c r="U61" i="5"/>
  <c r="H62" i="5"/>
  <c r="N62" i="5"/>
  <c r="T62" i="5"/>
  <c r="U62" i="5"/>
  <c r="H63" i="5"/>
  <c r="N63" i="5"/>
  <c r="T63" i="5"/>
  <c r="U63" i="5"/>
  <c r="U64" i="5"/>
  <c r="T64" i="5"/>
  <c r="N64" i="5"/>
  <c r="H64" i="5"/>
  <c r="H53" i="5"/>
  <c r="N53" i="5"/>
  <c r="T53" i="5"/>
  <c r="U53" i="5"/>
  <c r="H54" i="5"/>
  <c r="N54" i="5"/>
  <c r="T54" i="5"/>
  <c r="U54" i="5"/>
  <c r="H55" i="5"/>
  <c r="N55" i="5"/>
  <c r="T55" i="5"/>
  <c r="U55" i="5"/>
  <c r="U56" i="5"/>
  <c r="T56" i="5"/>
  <c r="N56" i="5"/>
  <c r="H56" i="5"/>
  <c r="H47" i="5"/>
  <c r="N47" i="5"/>
  <c r="T47" i="5"/>
  <c r="U47" i="5"/>
  <c r="H48" i="5"/>
  <c r="N48" i="5"/>
  <c r="T48" i="5"/>
  <c r="U48" i="5"/>
  <c r="H49" i="5"/>
  <c r="N49" i="5"/>
  <c r="T49" i="5"/>
  <c r="U49" i="5"/>
  <c r="U50" i="5"/>
  <c r="T50" i="5"/>
  <c r="N50" i="5"/>
  <c r="H50" i="5"/>
  <c r="H34" i="5"/>
  <c r="N34" i="5"/>
  <c r="T34" i="5"/>
  <c r="U34" i="5"/>
  <c r="H35" i="5"/>
  <c r="N35" i="5"/>
  <c r="T35" i="5"/>
  <c r="U35" i="5"/>
  <c r="H36" i="5"/>
  <c r="N36" i="5"/>
  <c r="T36" i="5"/>
  <c r="U36" i="5"/>
  <c r="H37" i="5"/>
  <c r="N37" i="5"/>
  <c r="T37" i="5"/>
  <c r="U37" i="5"/>
  <c r="H38" i="5"/>
  <c r="N38" i="5"/>
  <c r="T38" i="5"/>
  <c r="U38" i="5"/>
  <c r="H39" i="5"/>
  <c r="N39" i="5"/>
  <c r="T39" i="5"/>
  <c r="U39" i="5"/>
  <c r="H40" i="5"/>
  <c r="N40" i="5"/>
  <c r="T40" i="5"/>
  <c r="U40" i="5"/>
  <c r="H41" i="5"/>
  <c r="N41" i="5"/>
  <c r="T41" i="5"/>
  <c r="U41" i="5"/>
  <c r="H42" i="5"/>
  <c r="N42" i="5"/>
  <c r="T42" i="5"/>
  <c r="U42" i="5"/>
  <c r="H43" i="5"/>
  <c r="N43" i="5"/>
  <c r="T43" i="5"/>
  <c r="U43" i="5"/>
  <c r="U44" i="5"/>
  <c r="T44" i="5"/>
  <c r="N44" i="5"/>
  <c r="H44" i="5"/>
  <c r="T23" i="5"/>
  <c r="H23" i="5"/>
  <c r="N23" i="5"/>
  <c r="U23" i="5"/>
  <c r="H18" i="5"/>
  <c r="N18" i="5"/>
  <c r="T18" i="5"/>
  <c r="U18" i="5"/>
  <c r="H19" i="5"/>
  <c r="N19" i="5"/>
  <c r="T19" i="5"/>
  <c r="U19" i="5"/>
  <c r="H20" i="5"/>
  <c r="N20" i="5"/>
  <c r="T20" i="5"/>
  <c r="U20" i="5"/>
  <c r="H21" i="5"/>
  <c r="N21" i="5"/>
  <c r="T21" i="5"/>
  <c r="U21" i="5"/>
  <c r="H22" i="5"/>
  <c r="N22" i="5"/>
  <c r="T22" i="5"/>
  <c r="U22" i="5"/>
  <c r="H24" i="5"/>
  <c r="N24" i="5"/>
  <c r="T24" i="5"/>
  <c r="U24" i="5"/>
  <c r="H25" i="5"/>
  <c r="N25" i="5"/>
  <c r="T25" i="5"/>
  <c r="U25" i="5"/>
  <c r="H26" i="5"/>
  <c r="N26" i="5"/>
  <c r="T26" i="5"/>
  <c r="U26" i="5"/>
  <c r="H27" i="5"/>
  <c r="N27" i="5"/>
  <c r="T27" i="5"/>
  <c r="U27" i="5"/>
  <c r="H28" i="5"/>
  <c r="N28" i="5"/>
  <c r="T28" i="5"/>
  <c r="U28" i="5"/>
  <c r="H29" i="5"/>
  <c r="N29" i="5"/>
  <c r="T29" i="5"/>
  <c r="U29" i="5"/>
  <c r="H30" i="5"/>
  <c r="N30" i="5"/>
  <c r="T30" i="5"/>
  <c r="U30" i="5"/>
  <c r="U31" i="5"/>
  <c r="T31" i="5"/>
  <c r="N31" i="5"/>
  <c r="H31" i="5"/>
  <c r="H12" i="5"/>
  <c r="N12" i="5"/>
  <c r="T12" i="5"/>
  <c r="U12" i="5"/>
  <c r="H13" i="5"/>
  <c r="N13" i="5"/>
  <c r="T13" i="5"/>
  <c r="U13" i="5"/>
  <c r="H14" i="5"/>
  <c r="N14" i="5"/>
  <c r="T14" i="5"/>
  <c r="U14" i="5"/>
  <c r="U15" i="5"/>
  <c r="T15" i="5"/>
  <c r="N15" i="5"/>
  <c r="H15" i="5"/>
  <c r="H12" i="10"/>
  <c r="N12" i="10"/>
  <c r="T12" i="10"/>
  <c r="U12" i="10"/>
  <c r="H22" i="10"/>
  <c r="N22" i="10"/>
  <c r="T22" i="10"/>
  <c r="U22" i="10"/>
  <c r="H57" i="6"/>
  <c r="N57" i="6"/>
  <c r="T57" i="6"/>
  <c r="U57" i="6"/>
  <c r="H12" i="9"/>
  <c r="N12" i="9"/>
  <c r="T12" i="9"/>
  <c r="U12" i="9"/>
  <c r="H30" i="9"/>
  <c r="N30" i="9"/>
  <c r="T30" i="9"/>
  <c r="U30" i="9"/>
</calcChain>
</file>

<file path=xl/sharedStrings.xml><?xml version="1.0" encoding="utf-8"?>
<sst xmlns="http://schemas.openxmlformats.org/spreadsheetml/2006/main" count="473" uniqueCount="118">
  <si>
    <t>Student #</t>
  </si>
  <si>
    <t>2 - competent</t>
  </si>
  <si>
    <t>3 - exemplary</t>
  </si>
  <si>
    <t>1 - unacceptable</t>
  </si>
  <si>
    <t>2010-11</t>
  </si>
  <si>
    <t>2011-12</t>
  </si>
  <si>
    <t>The average is out of 3 possible points where:</t>
  </si>
  <si>
    <t>*new disposition questions were used beginning 2012-13</t>
  </si>
  <si>
    <t>*2012-13</t>
  </si>
  <si>
    <t>Special Education</t>
  </si>
  <si>
    <t>Concentration area</t>
  </si>
  <si>
    <t>Read. Spec.</t>
  </si>
  <si>
    <t>TESL</t>
  </si>
  <si>
    <t>Literacy</t>
  </si>
  <si>
    <t>C&amp;I: Elem.</t>
  </si>
  <si>
    <t>At-Risk</t>
  </si>
  <si>
    <t>C&amp;I: High</t>
  </si>
  <si>
    <t>C&amp;I: Middle</t>
  </si>
  <si>
    <t>Dispositions for admissions to candidacy in the MA Program</t>
  </si>
  <si>
    <t>Candidates admitted to candidacy in the MA Program in 2010-2011</t>
  </si>
  <si>
    <t>Candidates admitted to candidacy in the MA Program in 2011-2012</t>
  </si>
  <si>
    <t>Candidates admitted to candidacy in the MA Program in 2012-2013</t>
  </si>
  <si>
    <t>Literacy Agent</t>
  </si>
  <si>
    <t>CR: Scholarship</t>
  </si>
  <si>
    <t>CR: Inquiry</t>
  </si>
  <si>
    <t>CR: Professional Knowledge</t>
  </si>
  <si>
    <t>CR: Communication</t>
  </si>
  <si>
    <t>CR: Caring</t>
  </si>
  <si>
    <t>CR: Leadership</t>
  </si>
  <si>
    <t>CR: Outcomes Avg</t>
  </si>
  <si>
    <t>Caring Prof Resp 1</t>
  </si>
  <si>
    <t>Caring Prof Resp 2</t>
  </si>
  <si>
    <t>Caring Prof Resp 3</t>
  </si>
  <si>
    <t>Caring Prof Resp 4</t>
  </si>
  <si>
    <t>Caring Prof Resp 5</t>
  </si>
  <si>
    <t>Caring Prof Resp AVG</t>
  </si>
  <si>
    <t>Caring Relationships 1</t>
  </si>
  <si>
    <t>Caring Relationships 2</t>
  </si>
  <si>
    <t>Caring Relationships 3</t>
  </si>
  <si>
    <t>Caring Relationships 4</t>
  </si>
  <si>
    <t>Caring Relationships 5</t>
  </si>
  <si>
    <t>Caring Relationships AVG</t>
  </si>
  <si>
    <t>Caring Ref Practice 1</t>
  </si>
  <si>
    <t>Caring Ref Practice 2</t>
  </si>
  <si>
    <t>Caring Ref Practice 3</t>
  </si>
  <si>
    <t>Caring Ref Practice 4</t>
  </si>
  <si>
    <t>Caring Ref Practice 5</t>
  </si>
  <si>
    <t>Caring Ref Practice AVG</t>
  </si>
  <si>
    <t>Candidacy AVG</t>
  </si>
  <si>
    <t>Recommendation</t>
  </si>
  <si>
    <t>Curriculum &amp; Instr.</t>
  </si>
  <si>
    <t>Literacy/Curr &amp; Instr</t>
  </si>
  <si>
    <t>NA</t>
  </si>
  <si>
    <t>At-Risk pop.</t>
  </si>
  <si>
    <t>Div. Needs/TESL</t>
  </si>
  <si>
    <t>?</t>
  </si>
  <si>
    <t>At-Risk: SPED</t>
  </si>
  <si>
    <t>Literacy/Read. Spec.</t>
  </si>
  <si>
    <t xml:space="preserve">SPED &amp; Curr. </t>
  </si>
  <si>
    <t>TESL: initial license</t>
  </si>
  <si>
    <t>SPED</t>
  </si>
  <si>
    <t>C&amp;I:Elem.</t>
  </si>
  <si>
    <t>Reading Spec</t>
  </si>
  <si>
    <t>Curriculum &amp; Instr</t>
  </si>
  <si>
    <t>At Risk</t>
  </si>
  <si>
    <t>Harrisonburg</t>
  </si>
  <si>
    <t>Lancaster</t>
  </si>
  <si>
    <t>At Risk Populations</t>
  </si>
  <si>
    <t>Curriculum &amp; Instruction Practitioner</t>
  </si>
  <si>
    <t>n/a</t>
  </si>
  <si>
    <t>Reading Specialist</t>
  </si>
  <si>
    <t>Teaching English as a Second Language</t>
  </si>
  <si>
    <t>Dispositions for admission to candidacy in the MA Program</t>
  </si>
  <si>
    <t>At Risk Populations Concentration</t>
  </si>
  <si>
    <t xml:space="preserve">Curriculum &amp; Instruction </t>
  </si>
  <si>
    <t>Averages</t>
  </si>
  <si>
    <t>candidate 1</t>
  </si>
  <si>
    <t>candidate 2</t>
  </si>
  <si>
    <t>candidate 3</t>
  </si>
  <si>
    <t>candidate 4</t>
  </si>
  <si>
    <t>candidate 5</t>
  </si>
  <si>
    <t>candidate 6</t>
  </si>
  <si>
    <t>candidate 7</t>
  </si>
  <si>
    <t>candidate 8</t>
  </si>
  <si>
    <t>candidate 9</t>
  </si>
  <si>
    <t>candidate 10</t>
  </si>
  <si>
    <t>candidate 11</t>
  </si>
  <si>
    <t>candidate 12</t>
  </si>
  <si>
    <t>candidate 13</t>
  </si>
  <si>
    <t>candidate 14</t>
  </si>
  <si>
    <t>candidate 15</t>
  </si>
  <si>
    <t>candidate 16</t>
  </si>
  <si>
    <t>candidate 17</t>
  </si>
  <si>
    <t>candidate 18</t>
  </si>
  <si>
    <t>candidate 19</t>
  </si>
  <si>
    <t>candidate 20</t>
  </si>
  <si>
    <t>candidate 21</t>
  </si>
  <si>
    <t>candidate 22</t>
  </si>
  <si>
    <t>candidate 23</t>
  </si>
  <si>
    <t>candidate 24</t>
  </si>
  <si>
    <t>candidate 25</t>
  </si>
  <si>
    <t>candidate 26</t>
  </si>
  <si>
    <t>candidate 27</t>
  </si>
  <si>
    <t>candidate 28</t>
  </si>
  <si>
    <t>candidate 29</t>
  </si>
  <si>
    <t>candidate 30</t>
  </si>
  <si>
    <t>candidate 31</t>
  </si>
  <si>
    <t>candidate 32</t>
  </si>
  <si>
    <t>candidate 33</t>
  </si>
  <si>
    <t>candidate 34</t>
  </si>
  <si>
    <t>candidate 35</t>
  </si>
  <si>
    <t>candidate 36</t>
  </si>
  <si>
    <t>candidate 37</t>
  </si>
  <si>
    <t>Academic Recommendation Averages</t>
  </si>
  <si>
    <t>Curr &amp; Instr</t>
  </si>
  <si>
    <t xml:space="preserve">TESL </t>
  </si>
  <si>
    <t>TESL: initial</t>
  </si>
  <si>
    <t>Admission to Candidacy MA in Education Dispositions Data 2010-2013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</si>
</sst>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sz val="12"/>
      <color rgb="FF006100"/>
      <name val="Calibri"/>
      <family val="2"/>
      <scheme val="minor"/>
    </font>
    <font>
      <b/>
      <sz val="10"/>
      <color indexed="8"/>
      <name val="Abadi MT Condensed Light"/>
    </font>
    <font>
      <b/>
      <sz val="11"/>
      <color indexed="8"/>
      <name val="Times New Roman"/>
      <family val="1"/>
    </font>
    <font>
      <b/>
      <sz val="11"/>
      <color indexed="8"/>
      <name val="Abadi MT Condensed Light"/>
    </font>
    <font>
      <b/>
      <u/>
      <sz val="11"/>
      <color theme="1"/>
      <name val="Calibri"/>
      <family val="2"/>
      <scheme val="minor"/>
    </font>
    <font>
      <b/>
      <u/>
      <sz val="11"/>
      <color indexed="8"/>
      <name val="Times New Roman"/>
      <family val="1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42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indexed="8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5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/>
    <xf numFmtId="164" fontId="0" fillId="0" borderId="0" xfId="0" applyNumberFormat="1" applyBorder="1"/>
    <xf numFmtId="164" fontId="0" fillId="0" borderId="0" xfId="0" applyNumberFormat="1"/>
    <xf numFmtId="164" fontId="3" fillId="0" borderId="4" xfId="0" applyNumberFormat="1" applyFont="1" applyBorder="1"/>
    <xf numFmtId="164" fontId="1" fillId="0" borderId="1" xfId="0" applyNumberFormat="1" applyFont="1" applyBorder="1" applyAlignment="1">
      <alignment horizontal="center"/>
    </xf>
    <xf numFmtId="164" fontId="0" fillId="0" borderId="2" xfId="0" applyNumberFormat="1" applyBorder="1"/>
    <xf numFmtId="164" fontId="1" fillId="0" borderId="0" xfId="0" applyNumberFormat="1" applyFont="1"/>
    <xf numFmtId="0" fontId="1" fillId="0" borderId="0" xfId="0" applyFont="1"/>
    <xf numFmtId="0" fontId="3" fillId="0" borderId="1" xfId="0" applyFont="1" applyBorder="1"/>
    <xf numFmtId="164" fontId="0" fillId="0" borderId="0" xfId="0" applyNumberFormat="1" applyFont="1"/>
    <xf numFmtId="164" fontId="0" fillId="0" borderId="0" xfId="0" applyNumberFormat="1" applyFont="1" applyFill="1" applyBorder="1"/>
    <xf numFmtId="0" fontId="0" fillId="0" borderId="0" xfId="0" applyFont="1"/>
    <xf numFmtId="164" fontId="8" fillId="2" borderId="0" xfId="43" applyNumberFormat="1" applyBorder="1"/>
    <xf numFmtId="164" fontId="7" fillId="0" borderId="0" xfId="0" applyNumberFormat="1" applyFont="1" applyFill="1" applyBorder="1" applyAlignment="1">
      <alignment horizontal="right"/>
    </xf>
    <xf numFmtId="164" fontId="0" fillId="0" borderId="0" xfId="0" applyNumberFormat="1" applyFont="1" applyBorder="1"/>
    <xf numFmtId="164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164" fontId="0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Border="1"/>
    <xf numFmtId="164" fontId="10" fillId="3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/>
    <xf numFmtId="164" fontId="0" fillId="0" borderId="0" xfId="0" applyNumberFormat="1" applyAlignment="1">
      <alignment horizontal="right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0" xfId="0" applyFont="1" applyFill="1" applyBorder="1" applyAlignment="1">
      <alignment horizontal="center" textRotation="90"/>
    </xf>
    <xf numFmtId="164" fontId="9" fillId="3" borderId="0" xfId="0" applyNumberFormat="1" applyFont="1" applyFill="1" applyBorder="1" applyAlignment="1">
      <alignment horizontal="center" textRotation="90"/>
    </xf>
    <xf numFmtId="0" fontId="1" fillId="0" borderId="0" xfId="0" applyFont="1" applyBorder="1" applyAlignment="1">
      <alignment vertical="center"/>
    </xf>
    <xf numFmtId="0" fontId="3" fillId="0" borderId="0" xfId="0" applyFont="1"/>
    <xf numFmtId="164" fontId="10" fillId="3" borderId="2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Fill="1" applyBorder="1" applyAlignment="1">
      <alignment horizontal="center" textRotation="90"/>
    </xf>
    <xf numFmtId="164" fontId="11" fillId="3" borderId="0" xfId="0" applyNumberFormat="1" applyFont="1" applyFill="1" applyBorder="1" applyAlignment="1">
      <alignment horizontal="center" textRotation="90"/>
    </xf>
    <xf numFmtId="164" fontId="0" fillId="0" borderId="2" xfId="0" applyNumberFormat="1" applyFont="1" applyBorder="1"/>
    <xf numFmtId="164" fontId="13" fillId="3" borderId="0" xfId="0" applyNumberFormat="1" applyFont="1" applyFill="1" applyBorder="1" applyAlignment="1">
      <alignment horizontal="center"/>
    </xf>
    <xf numFmtId="164" fontId="8" fillId="2" borderId="2" xfId="43" applyNumberFormat="1" applyBorder="1"/>
    <xf numFmtId="0" fontId="14" fillId="0" borderId="0" xfId="0" applyFont="1" applyAlignment="1">
      <alignment vertical="center"/>
    </xf>
    <xf numFmtId="0" fontId="0" fillId="0" borderId="6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164" fontId="15" fillId="0" borderId="6" xfId="0" applyNumberFormat="1" applyFont="1" applyFill="1" applyBorder="1" applyAlignment="1">
      <alignment horizontal="center"/>
    </xf>
    <xf numFmtId="164" fontId="15" fillId="0" borderId="0" xfId="0" applyNumberFormat="1" applyFont="1" applyFill="1" applyBorder="1" applyAlignment="1">
      <alignment horizontal="center"/>
    </xf>
    <xf numFmtId="164" fontId="16" fillId="5" borderId="4" xfId="0" applyNumberFormat="1" applyFont="1" applyFill="1" applyBorder="1" applyAlignment="1">
      <alignment horizontal="center"/>
    </xf>
    <xf numFmtId="164" fontId="16" fillId="0" borderId="4" xfId="0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164" fontId="16" fillId="5" borderId="8" xfId="0" applyNumberFormat="1" applyFont="1" applyFill="1" applyBorder="1" applyAlignment="1">
      <alignment horizontal="center"/>
    </xf>
    <xf numFmtId="164" fontId="16" fillId="0" borderId="8" xfId="0" applyNumberFormat="1" applyFont="1" applyFill="1" applyBorder="1" applyAlignment="1">
      <alignment horizontal="center"/>
    </xf>
    <xf numFmtId="1" fontId="15" fillId="0" borderId="4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" fontId="0" fillId="0" borderId="4" xfId="0" applyNumberFormat="1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4" fontId="1" fillId="4" borderId="0" xfId="0" applyNumberFormat="1" applyFont="1" applyFill="1" applyBorder="1"/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3" fillId="0" borderId="0" xfId="0" applyNumberFormat="1" applyFont="1" applyBorder="1"/>
    <xf numFmtId="164" fontId="0" fillId="0" borderId="0" xfId="0" applyNumberFormat="1" applyFill="1" applyBorder="1"/>
    <xf numFmtId="0" fontId="9" fillId="0" borderId="5" xfId="0" applyFont="1" applyFill="1" applyBorder="1" applyAlignment="1">
      <alignment horizontal="center" textRotation="90"/>
    </xf>
    <xf numFmtId="164" fontId="9" fillId="3" borderId="5" xfId="0" applyNumberFormat="1" applyFont="1" applyFill="1" applyBorder="1" applyAlignment="1">
      <alignment horizontal="center" textRotation="90"/>
    </xf>
    <xf numFmtId="0" fontId="11" fillId="0" borderId="5" xfId="0" applyFont="1" applyFill="1" applyBorder="1" applyAlignment="1">
      <alignment horizontal="center" textRotation="90"/>
    </xf>
    <xf numFmtId="164" fontId="11" fillId="3" borderId="5" xfId="0" applyNumberFormat="1" applyFont="1" applyFill="1" applyBorder="1" applyAlignment="1">
      <alignment horizontal="center" textRotation="90"/>
    </xf>
  </cellXfs>
  <cellStyles count="5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Good" xfId="43" builtinId="26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2" sqref="A2"/>
    </sheetView>
  </sheetViews>
  <sheetFormatPr defaultColWidth="8.85546875" defaultRowHeight="15"/>
  <cols>
    <col min="1" max="1" width="40.140625" customWidth="1"/>
  </cols>
  <sheetData>
    <row r="1" spans="1:8" ht="30" customHeight="1">
      <c r="A1" s="47" t="s">
        <v>117</v>
      </c>
    </row>
    <row r="2" spans="1:8">
      <c r="A2" t="s">
        <v>6</v>
      </c>
    </row>
    <row r="3" spans="1:8">
      <c r="A3" t="s">
        <v>2</v>
      </c>
    </row>
    <row r="4" spans="1:8">
      <c r="A4" t="s">
        <v>1</v>
      </c>
    </row>
    <row r="5" spans="1:8">
      <c r="A5" t="s">
        <v>3</v>
      </c>
    </row>
    <row r="7" spans="1:8">
      <c r="C7" s="27" t="s">
        <v>65</v>
      </c>
      <c r="D7" s="28"/>
      <c r="G7" s="29" t="s">
        <v>66</v>
      </c>
    </row>
    <row r="8" spans="1:8">
      <c r="A8" s="13" t="s">
        <v>67</v>
      </c>
      <c r="B8" t="s">
        <v>4</v>
      </c>
      <c r="C8" s="2" t="s">
        <v>5</v>
      </c>
      <c r="D8" t="s">
        <v>8</v>
      </c>
      <c r="F8" t="s">
        <v>4</v>
      </c>
      <c r="G8" s="2" t="s">
        <v>5</v>
      </c>
      <c r="H8" t="s">
        <v>8</v>
      </c>
    </row>
    <row r="9" spans="1:8">
      <c r="A9" s="1" t="s">
        <v>113</v>
      </c>
      <c r="B9" s="7">
        <v>3</v>
      </c>
      <c r="C9" s="6">
        <v>3</v>
      </c>
      <c r="D9" s="30" t="s">
        <v>69</v>
      </c>
      <c r="F9" s="7">
        <v>2.9</v>
      </c>
      <c r="G9" s="6">
        <v>2.8</v>
      </c>
      <c r="H9" s="30" t="s">
        <v>69</v>
      </c>
    </row>
    <row r="10" spans="1:8">
      <c r="A10" s="5" t="s">
        <v>7</v>
      </c>
      <c r="E10" s="11"/>
    </row>
    <row r="12" spans="1:8">
      <c r="A12" s="13" t="s">
        <v>68</v>
      </c>
      <c r="B12" t="s">
        <v>4</v>
      </c>
      <c r="C12" s="2" t="s">
        <v>5</v>
      </c>
      <c r="D12" t="s">
        <v>8</v>
      </c>
      <c r="F12" t="s">
        <v>4</v>
      </c>
      <c r="G12" s="2" t="s">
        <v>5</v>
      </c>
      <c r="H12" t="s">
        <v>8</v>
      </c>
    </row>
    <row r="13" spans="1:8">
      <c r="A13" s="1" t="s">
        <v>113</v>
      </c>
      <c r="B13" s="7">
        <v>2.9</v>
      </c>
      <c r="C13" s="6">
        <v>3</v>
      </c>
      <c r="D13" s="7">
        <v>2.7</v>
      </c>
      <c r="F13" s="7">
        <v>2.7</v>
      </c>
      <c r="G13" s="6">
        <v>2.7</v>
      </c>
      <c r="H13" s="30" t="s">
        <v>69</v>
      </c>
    </row>
    <row r="14" spans="1:8">
      <c r="A14" s="5" t="s">
        <v>7</v>
      </c>
    </row>
    <row r="16" spans="1:8">
      <c r="A16" s="13" t="s">
        <v>13</v>
      </c>
      <c r="B16" t="s">
        <v>4</v>
      </c>
      <c r="C16" s="2" t="s">
        <v>5</v>
      </c>
      <c r="D16" t="s">
        <v>8</v>
      </c>
      <c r="F16" t="s">
        <v>4</v>
      </c>
      <c r="G16" s="2" t="s">
        <v>5</v>
      </c>
      <c r="H16" t="s">
        <v>8</v>
      </c>
    </row>
    <row r="17" spans="1:8">
      <c r="A17" s="1" t="s">
        <v>113</v>
      </c>
      <c r="B17" s="30" t="s">
        <v>69</v>
      </c>
      <c r="C17" s="30" t="s">
        <v>69</v>
      </c>
      <c r="D17" s="30" t="s">
        <v>69</v>
      </c>
      <c r="F17" s="7">
        <v>2.9</v>
      </c>
      <c r="G17" s="6">
        <v>2.9</v>
      </c>
      <c r="H17" s="7">
        <v>3</v>
      </c>
    </row>
    <row r="18" spans="1:8">
      <c r="A18" s="5" t="s">
        <v>7</v>
      </c>
    </row>
    <row r="20" spans="1:8">
      <c r="A20" s="13" t="s">
        <v>70</v>
      </c>
      <c r="B20" t="s">
        <v>4</v>
      </c>
      <c r="C20" s="2" t="s">
        <v>5</v>
      </c>
      <c r="D20" t="s">
        <v>8</v>
      </c>
      <c r="F20" t="s">
        <v>4</v>
      </c>
      <c r="G20" s="2" t="s">
        <v>5</v>
      </c>
      <c r="H20" t="s">
        <v>8</v>
      </c>
    </row>
    <row r="21" spans="1:8">
      <c r="A21" s="1" t="s">
        <v>113</v>
      </c>
      <c r="B21" s="7">
        <v>2.9</v>
      </c>
      <c r="C21" s="30" t="s">
        <v>69</v>
      </c>
      <c r="D21" s="7">
        <v>2.9</v>
      </c>
      <c r="F21" s="7">
        <v>2.9</v>
      </c>
      <c r="G21" s="6">
        <v>3</v>
      </c>
      <c r="H21" s="30" t="s">
        <v>69</v>
      </c>
    </row>
    <row r="22" spans="1:8">
      <c r="A22" s="5" t="s">
        <v>7</v>
      </c>
    </row>
    <row r="23" spans="1:8">
      <c r="A23" s="5"/>
    </row>
    <row r="24" spans="1:8">
      <c r="A24" s="13" t="s">
        <v>9</v>
      </c>
      <c r="B24" t="s">
        <v>4</v>
      </c>
      <c r="C24" s="2" t="s">
        <v>5</v>
      </c>
      <c r="D24" t="s">
        <v>8</v>
      </c>
      <c r="F24" t="s">
        <v>4</v>
      </c>
      <c r="G24" s="2" t="s">
        <v>5</v>
      </c>
      <c r="H24" t="s">
        <v>8</v>
      </c>
    </row>
    <row r="25" spans="1:8">
      <c r="A25" s="1" t="s">
        <v>113</v>
      </c>
      <c r="B25" s="30" t="s">
        <v>69</v>
      </c>
      <c r="C25" s="6">
        <v>2.9</v>
      </c>
      <c r="D25" s="30" t="s">
        <v>69</v>
      </c>
      <c r="F25" s="7">
        <v>2.7</v>
      </c>
      <c r="G25" s="6">
        <v>3</v>
      </c>
      <c r="H25" s="7">
        <v>3</v>
      </c>
    </row>
    <row r="26" spans="1:8">
      <c r="A26" s="5" t="s">
        <v>7</v>
      </c>
    </row>
    <row r="27" spans="1:8">
      <c r="A27" s="5"/>
    </row>
    <row r="28" spans="1:8">
      <c r="A28" s="13" t="s">
        <v>71</v>
      </c>
      <c r="B28" t="s">
        <v>4</v>
      </c>
      <c r="C28" s="2" t="s">
        <v>5</v>
      </c>
      <c r="D28" t="s">
        <v>8</v>
      </c>
      <c r="F28" t="s">
        <v>4</v>
      </c>
      <c r="G28" s="2" t="s">
        <v>5</v>
      </c>
      <c r="H28" t="s">
        <v>8</v>
      </c>
    </row>
    <row r="29" spans="1:8">
      <c r="A29" s="1" t="s">
        <v>113</v>
      </c>
      <c r="B29" s="7">
        <v>3</v>
      </c>
      <c r="C29" s="6">
        <v>2.7</v>
      </c>
      <c r="D29" s="7">
        <v>2.8</v>
      </c>
      <c r="F29" s="7">
        <v>2.9</v>
      </c>
      <c r="G29" s="6">
        <v>3</v>
      </c>
      <c r="H29" s="30" t="s">
        <v>69</v>
      </c>
    </row>
    <row r="30" spans="1:8">
      <c r="A30" s="5" t="s">
        <v>7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workbookViewId="0">
      <selection activeCell="A3" sqref="A3"/>
    </sheetView>
  </sheetViews>
  <sheetFormatPr defaultColWidth="8.85546875" defaultRowHeight="15"/>
  <cols>
    <col min="1" max="1" width="13.28515625" customWidth="1"/>
    <col min="2" max="2" width="16.85546875" style="1" customWidth="1"/>
    <col min="3" max="4" width="4.28515625" style="7" customWidth="1"/>
    <col min="5" max="5" width="4.28515625" style="8" customWidth="1"/>
    <col min="6" max="7" width="4.28515625" style="7" customWidth="1"/>
    <col min="8" max="8" width="5.7109375" style="7" customWidth="1"/>
    <col min="9" max="13" width="4.28515625" style="7" customWidth="1"/>
    <col min="14" max="14" width="5.7109375" style="7" customWidth="1"/>
    <col min="15" max="15" width="4.28515625" style="8" customWidth="1"/>
    <col min="16" max="16" width="4.28515625" style="9" customWidth="1"/>
    <col min="17" max="19" width="4.28515625" customWidth="1"/>
    <col min="20" max="20" width="5.7109375" customWidth="1"/>
    <col min="21" max="21" width="4.28515625" customWidth="1"/>
    <col min="22" max="22" width="3.7109375" customWidth="1"/>
  </cols>
  <sheetData>
    <row r="1" spans="1:24" ht="15" customHeight="1">
      <c r="A1" t="s">
        <v>18</v>
      </c>
      <c r="B1" s="2"/>
      <c r="C1" s="88" t="s">
        <v>30</v>
      </c>
      <c r="D1" s="88" t="s">
        <v>31</v>
      </c>
      <c r="E1" s="88" t="s">
        <v>32</v>
      </c>
      <c r="F1" s="88" t="s">
        <v>33</v>
      </c>
      <c r="G1" s="88" t="s">
        <v>34</v>
      </c>
      <c r="H1" s="89" t="s">
        <v>35</v>
      </c>
      <c r="I1" s="88" t="s">
        <v>36</v>
      </c>
      <c r="J1" s="88" t="s">
        <v>37</v>
      </c>
      <c r="K1" s="88" t="s">
        <v>38</v>
      </c>
      <c r="L1" s="88" t="s">
        <v>39</v>
      </c>
      <c r="M1" s="88" t="s">
        <v>40</v>
      </c>
      <c r="N1" s="89" t="s">
        <v>41</v>
      </c>
      <c r="O1" s="88" t="s">
        <v>42</v>
      </c>
      <c r="P1" s="88" t="s">
        <v>43</v>
      </c>
      <c r="Q1" s="88" t="s">
        <v>44</v>
      </c>
      <c r="R1" s="88" t="s">
        <v>45</v>
      </c>
      <c r="S1" s="88" t="s">
        <v>46</v>
      </c>
      <c r="T1" s="89" t="s">
        <v>47</v>
      </c>
      <c r="U1" s="88" t="s">
        <v>48</v>
      </c>
      <c r="V1" s="88"/>
    </row>
    <row r="2" spans="1:24">
      <c r="A2" t="s">
        <v>19</v>
      </c>
      <c r="B2" s="2"/>
      <c r="C2" s="88"/>
      <c r="D2" s="88"/>
      <c r="E2" s="88"/>
      <c r="F2" s="88"/>
      <c r="G2" s="88"/>
      <c r="H2" s="89"/>
      <c r="I2" s="88"/>
      <c r="J2" s="88"/>
      <c r="K2" s="88"/>
      <c r="L2" s="88"/>
      <c r="M2" s="88"/>
      <c r="N2" s="89"/>
      <c r="O2" s="88"/>
      <c r="P2" s="88"/>
      <c r="Q2" s="88"/>
      <c r="R2" s="88"/>
      <c r="S2" s="88"/>
      <c r="T2" s="89"/>
      <c r="U2" s="88"/>
      <c r="V2" s="88"/>
    </row>
    <row r="3" spans="1:24" ht="14.1" customHeight="1">
      <c r="B3" s="2"/>
      <c r="C3" s="88"/>
      <c r="D3" s="88"/>
      <c r="E3" s="88"/>
      <c r="F3" s="88"/>
      <c r="G3" s="88"/>
      <c r="H3" s="89"/>
      <c r="I3" s="88"/>
      <c r="J3" s="88"/>
      <c r="K3" s="88"/>
      <c r="L3" s="88"/>
      <c r="M3" s="88"/>
      <c r="N3" s="89"/>
      <c r="O3" s="88"/>
      <c r="P3" s="88"/>
      <c r="Q3" s="88"/>
      <c r="R3" s="88"/>
      <c r="S3" s="88"/>
      <c r="T3" s="89"/>
      <c r="U3" s="88"/>
      <c r="V3" s="88"/>
    </row>
    <row r="4" spans="1:24" s="3" customFormat="1" ht="17.25" customHeight="1">
      <c r="A4"/>
      <c r="B4" s="2"/>
      <c r="C4" s="88"/>
      <c r="D4" s="88"/>
      <c r="E4" s="88"/>
      <c r="F4" s="88"/>
      <c r="G4" s="88"/>
      <c r="H4" s="89"/>
      <c r="I4" s="88"/>
      <c r="J4" s="88"/>
      <c r="K4" s="88"/>
      <c r="L4" s="88"/>
      <c r="M4" s="88"/>
      <c r="N4" s="89"/>
      <c r="O4" s="88"/>
      <c r="P4" s="88"/>
      <c r="Q4" s="88"/>
      <c r="R4" s="88"/>
      <c r="S4" s="88"/>
      <c r="T4" s="89"/>
      <c r="U4" s="88"/>
      <c r="V4" s="88"/>
    </row>
    <row r="5" spans="1:24">
      <c r="B5" s="2"/>
      <c r="C5" s="88"/>
      <c r="D5" s="88"/>
      <c r="E5" s="88"/>
      <c r="F5" s="88"/>
      <c r="G5" s="88"/>
      <c r="H5" s="89"/>
      <c r="I5" s="88"/>
      <c r="J5" s="88"/>
      <c r="K5" s="88"/>
      <c r="L5" s="88"/>
      <c r="M5" s="88"/>
      <c r="N5" s="89"/>
      <c r="O5" s="88"/>
      <c r="P5" s="88"/>
      <c r="Q5" s="88"/>
      <c r="R5" s="88"/>
      <c r="S5" s="88"/>
      <c r="T5" s="89"/>
      <c r="U5" s="88"/>
      <c r="V5" s="88"/>
    </row>
    <row r="6" spans="1:24">
      <c r="B6" s="2"/>
      <c r="C6" s="88"/>
      <c r="D6" s="88"/>
      <c r="E6" s="88"/>
      <c r="F6" s="88"/>
      <c r="G6" s="88"/>
      <c r="H6" s="89"/>
      <c r="I6" s="88"/>
      <c r="J6" s="88"/>
      <c r="K6" s="88"/>
      <c r="L6" s="88"/>
      <c r="M6" s="88"/>
      <c r="N6" s="89"/>
      <c r="O6" s="88"/>
      <c r="P6" s="88"/>
      <c r="Q6" s="88"/>
      <c r="R6" s="88"/>
      <c r="S6" s="88"/>
      <c r="T6" s="89"/>
      <c r="U6" s="88"/>
      <c r="V6" s="88"/>
    </row>
    <row r="7" spans="1:24">
      <c r="B7" s="2"/>
      <c r="C7" s="88"/>
      <c r="D7" s="88"/>
      <c r="E7" s="88"/>
      <c r="F7" s="88"/>
      <c r="G7" s="88"/>
      <c r="H7" s="89"/>
      <c r="I7" s="88"/>
      <c r="J7" s="88"/>
      <c r="K7" s="88"/>
      <c r="L7" s="88"/>
      <c r="M7" s="88"/>
      <c r="N7" s="89"/>
      <c r="O7" s="88"/>
      <c r="P7" s="88"/>
      <c r="Q7" s="88"/>
      <c r="R7" s="88"/>
      <c r="S7" s="88"/>
      <c r="T7" s="89"/>
      <c r="U7" s="88"/>
      <c r="V7" s="88"/>
    </row>
    <row r="8" spans="1:24">
      <c r="B8" s="2"/>
      <c r="C8" s="88"/>
      <c r="D8" s="88"/>
      <c r="E8" s="88"/>
      <c r="F8" s="88"/>
      <c r="G8" s="88"/>
      <c r="H8" s="89"/>
      <c r="I8" s="88"/>
      <c r="J8" s="88"/>
      <c r="K8" s="88"/>
      <c r="L8" s="88"/>
      <c r="M8" s="88"/>
      <c r="N8" s="89"/>
      <c r="O8" s="88"/>
      <c r="P8" s="88"/>
      <c r="Q8" s="88"/>
      <c r="R8" s="88"/>
      <c r="S8" s="88"/>
      <c r="T8" s="89"/>
      <c r="U8" s="88"/>
      <c r="V8" s="88"/>
    </row>
    <row r="9" spans="1:24">
      <c r="C9" s="88"/>
      <c r="D9" s="88"/>
      <c r="E9" s="88"/>
      <c r="F9" s="88"/>
      <c r="G9" s="88"/>
      <c r="H9" s="89"/>
      <c r="I9" s="88"/>
      <c r="J9" s="88"/>
      <c r="K9" s="88"/>
      <c r="L9" s="88"/>
      <c r="M9" s="88"/>
      <c r="N9" s="89"/>
      <c r="O9" s="88"/>
      <c r="P9" s="88"/>
      <c r="Q9" s="88"/>
      <c r="R9" s="88"/>
      <c r="S9" s="88"/>
      <c r="T9" s="89"/>
      <c r="U9" s="88"/>
      <c r="V9" s="88"/>
    </row>
    <row r="10" spans="1:24">
      <c r="A10" s="3" t="s">
        <v>0</v>
      </c>
      <c r="B10" s="4" t="s">
        <v>10</v>
      </c>
      <c r="C10" s="88"/>
      <c r="D10" s="88"/>
      <c r="E10" s="88"/>
      <c r="F10" s="88"/>
      <c r="G10" s="88"/>
      <c r="H10" s="89"/>
      <c r="I10" s="88"/>
      <c r="J10" s="88"/>
      <c r="K10" s="88"/>
      <c r="L10" s="88"/>
      <c r="M10" s="88"/>
      <c r="N10" s="89"/>
      <c r="O10" s="88"/>
      <c r="P10" s="88"/>
      <c r="Q10" s="88"/>
      <c r="R10" s="88"/>
      <c r="S10" s="88"/>
      <c r="T10" s="89"/>
      <c r="U10" s="88"/>
      <c r="V10" s="88"/>
    </row>
    <row r="11" spans="1:24">
      <c r="A11" s="35" t="s">
        <v>73</v>
      </c>
      <c r="B11" s="31"/>
      <c r="C11" s="33"/>
      <c r="D11" s="33"/>
      <c r="E11" s="33"/>
      <c r="F11" s="33"/>
      <c r="G11" s="33"/>
      <c r="H11" s="34"/>
      <c r="I11" s="33"/>
      <c r="J11" s="33"/>
      <c r="K11" s="33"/>
      <c r="L11" s="33"/>
      <c r="M11" s="33"/>
      <c r="N11" s="34"/>
      <c r="O11" s="33"/>
      <c r="P11" s="33"/>
      <c r="Q11" s="33"/>
      <c r="R11" s="33"/>
      <c r="S11" s="33"/>
      <c r="T11" s="34"/>
      <c r="U11" s="33"/>
      <c r="V11" s="33"/>
    </row>
    <row r="12" spans="1:24">
      <c r="A12" t="s">
        <v>76</v>
      </c>
      <c r="B12" s="26" t="s">
        <v>64</v>
      </c>
      <c r="C12" s="18">
        <v>3</v>
      </c>
      <c r="D12" s="18">
        <v>3</v>
      </c>
      <c r="E12" s="18">
        <v>3</v>
      </c>
      <c r="F12" s="18">
        <v>3</v>
      </c>
      <c r="G12" s="18">
        <v>3</v>
      </c>
      <c r="H12" s="25">
        <f>AVERAGE(C12:G12)</f>
        <v>3</v>
      </c>
      <c r="I12" s="18">
        <v>3</v>
      </c>
      <c r="J12" s="18">
        <v>3</v>
      </c>
      <c r="K12" s="18">
        <v>3</v>
      </c>
      <c r="L12" s="18">
        <v>3</v>
      </c>
      <c r="M12" s="18">
        <v>3</v>
      </c>
      <c r="N12" s="25">
        <f>AVERAGE(I12:M12)</f>
        <v>3</v>
      </c>
      <c r="O12" s="18">
        <v>3</v>
      </c>
      <c r="P12" s="18">
        <v>3</v>
      </c>
      <c r="Q12" s="18">
        <v>3</v>
      </c>
      <c r="R12" s="18">
        <v>3</v>
      </c>
      <c r="S12" s="18">
        <v>3</v>
      </c>
      <c r="T12" s="25">
        <f>AVERAGE(O12:S12)</f>
        <v>3</v>
      </c>
      <c r="U12" s="6">
        <f>AVERAGE(H12,N12,T12)</f>
        <v>3</v>
      </c>
      <c r="V12" s="2"/>
      <c r="W12" s="2"/>
      <c r="X12" s="2"/>
    </row>
    <row r="13" spans="1:24">
      <c r="B13" s="26"/>
      <c r="C13" s="18"/>
      <c r="D13" s="18"/>
      <c r="E13" s="18"/>
      <c r="F13" s="18"/>
      <c r="G13" s="18"/>
      <c r="H13" s="25"/>
      <c r="I13" s="18"/>
      <c r="J13" s="18"/>
      <c r="K13" s="18"/>
      <c r="L13" s="18"/>
      <c r="M13" s="18"/>
      <c r="N13" s="25"/>
      <c r="O13" s="18"/>
      <c r="P13" s="18"/>
      <c r="Q13" s="18"/>
      <c r="R13" s="18"/>
      <c r="S13" s="18"/>
      <c r="T13" s="25"/>
      <c r="U13" s="6"/>
      <c r="V13" s="2"/>
      <c r="W13" s="2"/>
      <c r="X13" s="2"/>
    </row>
    <row r="14" spans="1:24">
      <c r="A14" s="12" t="s">
        <v>74</v>
      </c>
      <c r="B14" s="26"/>
      <c r="C14" s="18"/>
      <c r="D14" s="18"/>
      <c r="E14" s="18"/>
      <c r="F14" s="18"/>
      <c r="G14" s="18"/>
      <c r="H14" s="25"/>
      <c r="I14" s="18"/>
      <c r="J14" s="18"/>
      <c r="K14" s="18"/>
      <c r="L14" s="18"/>
      <c r="M14" s="18"/>
      <c r="N14" s="25"/>
      <c r="O14" s="18"/>
      <c r="P14" s="18"/>
      <c r="Q14" s="18"/>
      <c r="R14" s="18"/>
      <c r="S14" s="18"/>
      <c r="T14" s="25"/>
      <c r="U14" s="6"/>
      <c r="V14" s="2"/>
      <c r="W14" s="2"/>
      <c r="X14" s="2"/>
    </row>
    <row r="15" spans="1:24">
      <c r="A15" t="s">
        <v>77</v>
      </c>
      <c r="B15" s="26" t="s">
        <v>63</v>
      </c>
      <c r="C15" s="18">
        <v>3</v>
      </c>
      <c r="D15" s="18">
        <v>3</v>
      </c>
      <c r="E15" s="18">
        <v>2</v>
      </c>
      <c r="F15" s="18">
        <v>2</v>
      </c>
      <c r="G15" s="18">
        <v>3</v>
      </c>
      <c r="H15" s="25">
        <f>AVERAGE(C15:G15)</f>
        <v>2.6</v>
      </c>
      <c r="I15" s="18">
        <v>2</v>
      </c>
      <c r="J15" s="18">
        <v>2</v>
      </c>
      <c r="K15" s="18">
        <v>3</v>
      </c>
      <c r="L15" s="18">
        <v>3</v>
      </c>
      <c r="M15" s="18">
        <v>3</v>
      </c>
      <c r="N15" s="25">
        <f>AVERAGE(I15:M15)</f>
        <v>2.6</v>
      </c>
      <c r="O15" s="18">
        <v>3</v>
      </c>
      <c r="P15" s="18">
        <v>3</v>
      </c>
      <c r="Q15" s="18">
        <v>3</v>
      </c>
      <c r="R15" s="18">
        <v>3</v>
      </c>
      <c r="S15" s="18">
        <v>3</v>
      </c>
      <c r="T15" s="25">
        <f>AVERAGE(O15:S15)</f>
        <v>3</v>
      </c>
      <c r="U15" s="6">
        <f>AVERAGE(H15,N15,T15)</f>
        <v>2.7333333333333329</v>
      </c>
      <c r="V15" s="2"/>
      <c r="W15" s="2"/>
      <c r="X15" s="2"/>
    </row>
    <row r="16" spans="1:24">
      <c r="A16" t="s">
        <v>78</v>
      </c>
      <c r="B16" s="26" t="s">
        <v>63</v>
      </c>
      <c r="C16" s="18">
        <v>3</v>
      </c>
      <c r="D16" s="18">
        <v>3</v>
      </c>
      <c r="E16" s="18">
        <v>3</v>
      </c>
      <c r="F16" s="18">
        <v>3</v>
      </c>
      <c r="G16" s="18">
        <v>3</v>
      </c>
      <c r="H16" s="25">
        <f>AVERAGE(C16:G16)</f>
        <v>3</v>
      </c>
      <c r="I16" s="18">
        <v>3</v>
      </c>
      <c r="J16" s="18">
        <v>3</v>
      </c>
      <c r="K16" s="18">
        <v>3</v>
      </c>
      <c r="L16" s="18">
        <v>3</v>
      </c>
      <c r="M16" s="18">
        <v>3</v>
      </c>
      <c r="N16" s="25">
        <f>AVERAGE(I16:M16)</f>
        <v>3</v>
      </c>
      <c r="O16" s="18">
        <v>3</v>
      </c>
      <c r="P16" s="18">
        <v>3</v>
      </c>
      <c r="Q16" s="18">
        <v>3</v>
      </c>
      <c r="R16" s="18">
        <v>3</v>
      </c>
      <c r="S16" s="18">
        <v>3</v>
      </c>
      <c r="T16" s="25">
        <f>AVERAGE(O16:S16)</f>
        <v>3</v>
      </c>
      <c r="U16" s="6">
        <f>AVERAGE(H16,N16,T16)</f>
        <v>3</v>
      </c>
      <c r="V16" s="2"/>
      <c r="W16" s="2"/>
      <c r="X16" s="2"/>
    </row>
    <row r="17" spans="1:24">
      <c r="A17" t="s">
        <v>79</v>
      </c>
      <c r="B17" s="26" t="s">
        <v>63</v>
      </c>
      <c r="C17" s="18">
        <v>3</v>
      </c>
      <c r="D17" s="18">
        <v>3</v>
      </c>
      <c r="E17" s="18">
        <v>3</v>
      </c>
      <c r="F17" s="18">
        <v>3</v>
      </c>
      <c r="G17" s="18">
        <v>3</v>
      </c>
      <c r="H17" s="37">
        <f>AVERAGE(C17:G17)</f>
        <v>3</v>
      </c>
      <c r="I17" s="18">
        <v>3</v>
      </c>
      <c r="J17" s="18">
        <v>3</v>
      </c>
      <c r="K17" s="18">
        <v>3</v>
      </c>
      <c r="L17" s="18">
        <v>3</v>
      </c>
      <c r="M17" s="18">
        <v>3</v>
      </c>
      <c r="N17" s="37">
        <f>AVERAGE(I17:M17)</f>
        <v>3</v>
      </c>
      <c r="O17" s="18">
        <v>3</v>
      </c>
      <c r="P17" s="18">
        <v>3</v>
      </c>
      <c r="Q17" s="18">
        <v>3</v>
      </c>
      <c r="R17" s="18">
        <v>3</v>
      </c>
      <c r="S17" s="18">
        <v>3</v>
      </c>
      <c r="T17" s="37">
        <f>AVERAGE(O17:S17)</f>
        <v>3</v>
      </c>
      <c r="U17" s="10">
        <f>AVERAGE(H17,N17,T17)</f>
        <v>3</v>
      </c>
      <c r="V17" s="2"/>
      <c r="W17" s="2"/>
      <c r="X17" s="2"/>
    </row>
    <row r="18" spans="1:24">
      <c r="A18" s="36" t="s">
        <v>75</v>
      </c>
      <c r="B18" s="26"/>
      <c r="C18" s="18"/>
      <c r="D18" s="18"/>
      <c r="E18" s="18"/>
      <c r="F18" s="18"/>
      <c r="G18" s="18"/>
      <c r="H18" s="25">
        <f>AVERAGE(H15:H17)</f>
        <v>2.8666666666666667</v>
      </c>
      <c r="I18" s="18"/>
      <c r="J18" s="18"/>
      <c r="K18" s="18"/>
      <c r="L18" s="18"/>
      <c r="M18" s="18"/>
      <c r="N18" s="25">
        <f>AVERAGE(N15:N17)</f>
        <v>2.8666666666666667</v>
      </c>
      <c r="O18" s="18"/>
      <c r="P18" s="18"/>
      <c r="Q18" s="18"/>
      <c r="R18" s="18"/>
      <c r="S18" s="18"/>
      <c r="T18" s="25">
        <f>AVERAGE(T15:T17)</f>
        <v>3</v>
      </c>
      <c r="U18" s="25">
        <f>AVERAGE(U15:U17)</f>
        <v>2.911111111111111</v>
      </c>
      <c r="V18" s="2"/>
      <c r="W18" s="2"/>
      <c r="X18" s="2"/>
    </row>
    <row r="19" spans="1:24">
      <c r="B19" s="26"/>
      <c r="C19" s="18"/>
      <c r="D19" s="18"/>
      <c r="E19" s="18"/>
      <c r="F19" s="18"/>
      <c r="G19" s="18"/>
      <c r="H19" s="25"/>
      <c r="I19" s="18"/>
      <c r="J19" s="18"/>
      <c r="K19" s="18"/>
      <c r="L19" s="18"/>
      <c r="M19" s="18"/>
      <c r="N19" s="25"/>
      <c r="O19" s="18"/>
      <c r="P19" s="18"/>
      <c r="Q19" s="18"/>
      <c r="R19" s="18"/>
      <c r="S19" s="18"/>
      <c r="T19" s="25"/>
      <c r="U19" s="6"/>
      <c r="V19" s="2"/>
      <c r="W19" s="2"/>
      <c r="X19" s="2"/>
    </row>
    <row r="20" spans="1:24">
      <c r="A20" s="12" t="s">
        <v>70</v>
      </c>
      <c r="B20" s="26"/>
      <c r="C20" s="18"/>
      <c r="D20" s="18"/>
      <c r="E20" s="18"/>
      <c r="F20" s="18"/>
      <c r="G20" s="18"/>
      <c r="H20" s="25"/>
      <c r="I20" s="18"/>
      <c r="J20" s="18"/>
      <c r="K20" s="18"/>
      <c r="L20" s="18"/>
      <c r="M20" s="18"/>
      <c r="N20" s="25"/>
      <c r="O20" s="18"/>
      <c r="P20" s="18"/>
      <c r="Q20" s="18"/>
      <c r="R20" s="18"/>
      <c r="S20" s="18"/>
      <c r="T20" s="25"/>
      <c r="U20" s="6"/>
      <c r="V20" s="2"/>
      <c r="W20" s="2"/>
      <c r="X20" s="2"/>
    </row>
    <row r="21" spans="1:24">
      <c r="A21" t="s">
        <v>80</v>
      </c>
      <c r="B21" s="2" t="s">
        <v>62</v>
      </c>
      <c r="C21" s="24">
        <v>3</v>
      </c>
      <c r="D21" s="24">
        <v>3</v>
      </c>
      <c r="E21" s="24">
        <v>3</v>
      </c>
      <c r="F21" s="24">
        <v>3</v>
      </c>
      <c r="G21" s="24">
        <v>3</v>
      </c>
      <c r="H21" s="25">
        <f t="shared" ref="H21:H26" si="0">AVERAGE(C21:G21)</f>
        <v>3</v>
      </c>
      <c r="I21" s="24">
        <v>3</v>
      </c>
      <c r="J21" s="24">
        <v>3</v>
      </c>
      <c r="K21" s="24">
        <v>3</v>
      </c>
      <c r="L21" s="24">
        <v>3</v>
      </c>
      <c r="M21" s="24">
        <v>3</v>
      </c>
      <c r="N21" s="25">
        <f t="shared" ref="N21:N26" si="1">AVERAGE(I21:M21)</f>
        <v>3</v>
      </c>
      <c r="O21" s="24">
        <v>3</v>
      </c>
      <c r="P21" s="24">
        <v>3</v>
      </c>
      <c r="Q21" s="24">
        <v>3</v>
      </c>
      <c r="R21" s="24">
        <v>3</v>
      </c>
      <c r="S21" s="24">
        <v>2</v>
      </c>
      <c r="T21" s="25">
        <f t="shared" ref="T21:T26" si="2">AVERAGE(O21:S21)</f>
        <v>2.8</v>
      </c>
      <c r="U21" s="6">
        <f t="shared" ref="U21:U26" si="3">AVERAGE(H21,N21,T21)</f>
        <v>2.9333333333333336</v>
      </c>
      <c r="V21" s="2"/>
      <c r="W21" s="2"/>
      <c r="X21" s="2"/>
    </row>
    <row r="22" spans="1:24">
      <c r="A22" t="s">
        <v>81</v>
      </c>
      <c r="B22" s="2" t="s">
        <v>62</v>
      </c>
      <c r="C22" s="24">
        <v>3</v>
      </c>
      <c r="D22" s="24">
        <v>3</v>
      </c>
      <c r="E22" s="24">
        <v>3</v>
      </c>
      <c r="F22" s="24">
        <v>3</v>
      </c>
      <c r="G22" s="24">
        <v>3</v>
      </c>
      <c r="H22" s="25">
        <f t="shared" si="0"/>
        <v>3</v>
      </c>
      <c r="I22" s="24">
        <v>3</v>
      </c>
      <c r="J22" s="24">
        <v>3</v>
      </c>
      <c r="K22" s="24">
        <v>3</v>
      </c>
      <c r="L22" s="24">
        <v>3</v>
      </c>
      <c r="M22" s="24">
        <v>3</v>
      </c>
      <c r="N22" s="25">
        <f t="shared" si="1"/>
        <v>3</v>
      </c>
      <c r="O22" s="24">
        <v>3</v>
      </c>
      <c r="P22" s="24">
        <v>3</v>
      </c>
      <c r="Q22" s="24">
        <v>3</v>
      </c>
      <c r="R22" s="24">
        <v>3</v>
      </c>
      <c r="S22" s="24">
        <v>3</v>
      </c>
      <c r="T22" s="25">
        <f t="shared" si="2"/>
        <v>3</v>
      </c>
      <c r="U22" s="6">
        <f t="shared" si="3"/>
        <v>3</v>
      </c>
      <c r="V22" s="2"/>
      <c r="W22" s="2"/>
      <c r="X22" s="2"/>
    </row>
    <row r="23" spans="1:24">
      <c r="A23" t="s">
        <v>82</v>
      </c>
      <c r="B23" s="26" t="s">
        <v>62</v>
      </c>
      <c r="C23" s="18">
        <v>3</v>
      </c>
      <c r="D23" s="18">
        <v>3</v>
      </c>
      <c r="E23" s="18">
        <v>3</v>
      </c>
      <c r="F23" s="18">
        <v>3</v>
      </c>
      <c r="G23" s="18">
        <v>3</v>
      </c>
      <c r="H23" s="25">
        <f t="shared" si="0"/>
        <v>3</v>
      </c>
      <c r="I23" s="18">
        <v>3</v>
      </c>
      <c r="J23" s="18">
        <v>3</v>
      </c>
      <c r="K23" s="18">
        <v>3</v>
      </c>
      <c r="L23" s="18">
        <v>3</v>
      </c>
      <c r="M23" s="18">
        <v>3</v>
      </c>
      <c r="N23" s="25">
        <f t="shared" si="1"/>
        <v>3</v>
      </c>
      <c r="O23" s="18">
        <v>3</v>
      </c>
      <c r="P23" s="18">
        <v>3</v>
      </c>
      <c r="Q23" s="18">
        <v>3</v>
      </c>
      <c r="R23" s="18">
        <v>3</v>
      </c>
      <c r="S23" s="18">
        <v>2</v>
      </c>
      <c r="T23" s="25">
        <f t="shared" si="2"/>
        <v>2.8</v>
      </c>
      <c r="U23" s="6">
        <f t="shared" si="3"/>
        <v>2.9333333333333336</v>
      </c>
      <c r="V23" s="2"/>
      <c r="W23" s="2"/>
      <c r="X23" s="2"/>
    </row>
    <row r="24" spans="1:24">
      <c r="A24" t="s">
        <v>83</v>
      </c>
      <c r="B24" s="26" t="s">
        <v>62</v>
      </c>
      <c r="C24" s="18">
        <v>3</v>
      </c>
      <c r="D24" s="18">
        <v>3</v>
      </c>
      <c r="E24" s="18">
        <v>3</v>
      </c>
      <c r="F24" s="18">
        <v>3</v>
      </c>
      <c r="G24" s="18">
        <v>3</v>
      </c>
      <c r="H24" s="25">
        <f t="shared" si="0"/>
        <v>3</v>
      </c>
      <c r="I24" s="18">
        <v>3</v>
      </c>
      <c r="J24" s="18">
        <v>3</v>
      </c>
      <c r="K24" s="18">
        <v>3</v>
      </c>
      <c r="L24" s="18">
        <v>3</v>
      </c>
      <c r="M24" s="18">
        <v>3</v>
      </c>
      <c r="N24" s="25">
        <f t="shared" si="1"/>
        <v>3</v>
      </c>
      <c r="O24" s="18">
        <v>3</v>
      </c>
      <c r="P24" s="18">
        <v>3</v>
      </c>
      <c r="Q24" s="18">
        <v>3</v>
      </c>
      <c r="R24" s="18">
        <v>3</v>
      </c>
      <c r="S24" s="18">
        <v>3</v>
      </c>
      <c r="T24" s="25">
        <f t="shared" si="2"/>
        <v>3</v>
      </c>
      <c r="U24" s="6">
        <f t="shared" si="3"/>
        <v>3</v>
      </c>
      <c r="V24" s="2"/>
      <c r="W24" s="2"/>
      <c r="X24" s="2"/>
    </row>
    <row r="25" spans="1:24">
      <c r="A25" t="s">
        <v>84</v>
      </c>
      <c r="B25" s="26" t="s">
        <v>62</v>
      </c>
      <c r="C25" s="18">
        <v>3</v>
      </c>
      <c r="D25" s="18">
        <v>3</v>
      </c>
      <c r="E25" s="18">
        <v>3</v>
      </c>
      <c r="F25" s="18">
        <v>3</v>
      </c>
      <c r="G25" s="18">
        <v>3</v>
      </c>
      <c r="H25" s="25">
        <f t="shared" si="0"/>
        <v>3</v>
      </c>
      <c r="I25" s="18">
        <v>3</v>
      </c>
      <c r="J25" s="18">
        <v>3</v>
      </c>
      <c r="K25" s="18">
        <v>3</v>
      </c>
      <c r="L25" s="18">
        <v>3</v>
      </c>
      <c r="M25" s="18">
        <v>3</v>
      </c>
      <c r="N25" s="25">
        <f t="shared" si="1"/>
        <v>3</v>
      </c>
      <c r="O25" s="18">
        <v>2</v>
      </c>
      <c r="P25" s="18">
        <v>2</v>
      </c>
      <c r="Q25" s="18">
        <v>2</v>
      </c>
      <c r="R25" s="18">
        <v>2</v>
      </c>
      <c r="S25" s="18">
        <v>2</v>
      </c>
      <c r="T25" s="25">
        <f t="shared" si="2"/>
        <v>2</v>
      </c>
      <c r="U25" s="6">
        <f t="shared" si="3"/>
        <v>2.6666666666666665</v>
      </c>
      <c r="V25" s="2"/>
      <c r="W25" s="2"/>
      <c r="X25" s="2"/>
    </row>
    <row r="26" spans="1:24">
      <c r="A26" t="s">
        <v>85</v>
      </c>
      <c r="B26" s="26" t="s">
        <v>62</v>
      </c>
      <c r="C26" s="18">
        <v>3</v>
      </c>
      <c r="D26" s="18">
        <v>3</v>
      </c>
      <c r="E26" s="18">
        <v>3</v>
      </c>
      <c r="F26" s="18">
        <v>3</v>
      </c>
      <c r="G26" s="18">
        <v>3</v>
      </c>
      <c r="H26" s="37">
        <f t="shared" si="0"/>
        <v>3</v>
      </c>
      <c r="I26" s="18">
        <v>3</v>
      </c>
      <c r="J26" s="18">
        <v>3</v>
      </c>
      <c r="K26" s="18">
        <v>3</v>
      </c>
      <c r="L26" s="18">
        <v>3</v>
      </c>
      <c r="M26" s="18">
        <v>3</v>
      </c>
      <c r="N26" s="37">
        <f t="shared" si="1"/>
        <v>3</v>
      </c>
      <c r="O26" s="18">
        <v>2</v>
      </c>
      <c r="P26" s="18">
        <v>2</v>
      </c>
      <c r="Q26" s="18">
        <v>3</v>
      </c>
      <c r="R26" s="18">
        <v>2</v>
      </c>
      <c r="S26" s="18">
        <v>2</v>
      </c>
      <c r="T26" s="37">
        <f t="shared" si="2"/>
        <v>2.2000000000000002</v>
      </c>
      <c r="U26" s="10">
        <f t="shared" si="3"/>
        <v>2.7333333333333329</v>
      </c>
      <c r="V26" s="2"/>
      <c r="W26" s="2"/>
      <c r="X26" s="2"/>
    </row>
    <row r="27" spans="1:24">
      <c r="A27" s="36" t="s">
        <v>75</v>
      </c>
      <c r="B27" s="26"/>
      <c r="C27" s="18"/>
      <c r="D27" s="18"/>
      <c r="E27" s="18"/>
      <c r="F27" s="18"/>
      <c r="G27" s="18"/>
      <c r="H27" s="25">
        <f>AVERAGE(H21:H26)</f>
        <v>3</v>
      </c>
      <c r="I27" s="18"/>
      <c r="J27" s="18"/>
      <c r="K27" s="18"/>
      <c r="L27" s="18"/>
      <c r="M27" s="18"/>
      <c r="N27" s="25">
        <f>AVERAGE(N21:N26)</f>
        <v>3</v>
      </c>
      <c r="O27" s="18"/>
      <c r="P27" s="18"/>
      <c r="Q27" s="18"/>
      <c r="R27" s="18"/>
      <c r="S27" s="18"/>
      <c r="T27" s="25">
        <f>AVERAGE(T21:T26)</f>
        <v>2.6333333333333333</v>
      </c>
      <c r="U27" s="25">
        <f>AVERAGE(U21:U26)</f>
        <v>2.8777777777777778</v>
      </c>
      <c r="V27" s="2"/>
      <c r="W27" s="2"/>
      <c r="X27" s="2"/>
    </row>
    <row r="28" spans="1:24">
      <c r="B28" s="26"/>
      <c r="C28" s="18"/>
      <c r="D28" s="18"/>
      <c r="E28" s="18"/>
      <c r="F28" s="18"/>
      <c r="G28" s="18"/>
      <c r="H28" s="25"/>
      <c r="I28" s="18"/>
      <c r="J28" s="18"/>
      <c r="K28" s="18"/>
      <c r="L28" s="18"/>
      <c r="M28" s="18"/>
      <c r="N28" s="25"/>
      <c r="O28" s="18"/>
      <c r="P28" s="18"/>
      <c r="Q28" s="18"/>
      <c r="R28" s="18"/>
      <c r="S28" s="18"/>
      <c r="T28" s="25"/>
      <c r="U28" s="6"/>
      <c r="V28" s="2"/>
      <c r="W28" s="2"/>
      <c r="X28" s="2"/>
    </row>
    <row r="29" spans="1:24">
      <c r="A29" s="12" t="s">
        <v>71</v>
      </c>
      <c r="B29" s="26"/>
      <c r="C29" s="18"/>
      <c r="D29" s="18"/>
      <c r="E29" s="18"/>
      <c r="F29" s="18"/>
      <c r="G29" s="18"/>
      <c r="H29" s="25"/>
      <c r="I29" s="18"/>
      <c r="J29" s="18"/>
      <c r="K29" s="18"/>
      <c r="L29" s="18"/>
      <c r="M29" s="18"/>
      <c r="N29" s="25"/>
      <c r="O29" s="18"/>
      <c r="P29" s="18"/>
      <c r="Q29" s="18"/>
      <c r="R29" s="18"/>
      <c r="S29" s="18"/>
      <c r="T29" s="25"/>
      <c r="U29" s="6"/>
      <c r="V29" s="2"/>
      <c r="W29" s="2"/>
      <c r="X29" s="2"/>
    </row>
    <row r="30" spans="1:24">
      <c r="A30" t="s">
        <v>86</v>
      </c>
      <c r="B30" s="26" t="s">
        <v>12</v>
      </c>
      <c r="C30" s="18">
        <v>3</v>
      </c>
      <c r="D30" s="18">
        <v>3</v>
      </c>
      <c r="E30" s="18">
        <v>3</v>
      </c>
      <c r="F30" s="18">
        <v>3</v>
      </c>
      <c r="G30" s="18">
        <v>3</v>
      </c>
      <c r="H30" s="25">
        <f>AVERAGE(C30:G30)</f>
        <v>3</v>
      </c>
      <c r="I30" s="18">
        <v>3</v>
      </c>
      <c r="J30" s="18">
        <v>3</v>
      </c>
      <c r="K30" s="18">
        <v>3</v>
      </c>
      <c r="L30" s="18">
        <v>3</v>
      </c>
      <c r="M30" s="18">
        <v>3</v>
      </c>
      <c r="N30" s="25">
        <f>AVERAGE(I30:M30)</f>
        <v>3</v>
      </c>
      <c r="O30" s="18">
        <v>3</v>
      </c>
      <c r="P30" s="18">
        <v>3</v>
      </c>
      <c r="Q30" s="18">
        <v>3</v>
      </c>
      <c r="R30" s="18">
        <v>3</v>
      </c>
      <c r="S30" s="18">
        <v>2.5</v>
      </c>
      <c r="T30" s="25">
        <f>AVERAGE(O30:S30)</f>
        <v>2.9</v>
      </c>
      <c r="U30" s="6">
        <f>AVERAGE(H30,N30,T30)</f>
        <v>2.9666666666666668</v>
      </c>
      <c r="V30" s="23"/>
      <c r="W30" s="2"/>
      <c r="X30" s="2"/>
    </row>
    <row r="31" spans="1:24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2:16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2:16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2:16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6" spans="2:16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2:16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2:16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2:16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2:16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2:16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2:16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2:16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2:16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2:16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2:16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2:16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2:16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2:16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2:16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2:16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2:16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2:16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2:16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2:16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2:16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</sheetData>
  <sortState ref="A11:W21">
    <sortCondition ref="B11:B21"/>
  </sortState>
  <mergeCells count="20">
    <mergeCell ref="S1:S10"/>
    <mergeCell ref="T1:T10"/>
    <mergeCell ref="U1:U10"/>
    <mergeCell ref="V1:V10"/>
    <mergeCell ref="N1:N10"/>
    <mergeCell ref="O1:O10"/>
    <mergeCell ref="P1:P10"/>
    <mergeCell ref="Q1:Q10"/>
    <mergeCell ref="R1:R10"/>
    <mergeCell ref="I1:I10"/>
    <mergeCell ref="J1:J10"/>
    <mergeCell ref="K1:K10"/>
    <mergeCell ref="L1:L10"/>
    <mergeCell ref="M1:M10"/>
    <mergeCell ref="F1:F10"/>
    <mergeCell ref="G1:G10"/>
    <mergeCell ref="H1:H10"/>
    <mergeCell ref="C1:C10"/>
    <mergeCell ref="D1:D10"/>
    <mergeCell ref="E1:E1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5"/>
  <sheetViews>
    <sheetView workbookViewId="0">
      <pane ySplit="10" topLeftCell="A11" activePane="bottomLeft" state="frozen"/>
      <selection pane="bottomLeft" activeCell="A4" sqref="A4"/>
    </sheetView>
  </sheetViews>
  <sheetFormatPr defaultColWidth="8.85546875" defaultRowHeight="15"/>
  <cols>
    <col min="1" max="1" width="13.28515625" customWidth="1"/>
    <col min="2" max="2" width="16.85546875" style="1" customWidth="1"/>
    <col min="3" max="4" width="4.28515625" style="7" customWidth="1"/>
    <col min="5" max="5" width="4.28515625" style="8" customWidth="1"/>
    <col min="6" max="7" width="4.28515625" style="7" customWidth="1"/>
    <col min="8" max="8" width="5.7109375" style="7" customWidth="1"/>
    <col min="9" max="13" width="4.28515625" style="7" customWidth="1"/>
    <col min="14" max="14" width="5.7109375" style="7" customWidth="1"/>
    <col min="15" max="15" width="4.28515625" style="8" customWidth="1"/>
    <col min="16" max="16" width="4.28515625" style="9" customWidth="1"/>
    <col min="17" max="19" width="4.28515625" customWidth="1"/>
    <col min="20" max="20" width="5.7109375" customWidth="1"/>
    <col min="21" max="21" width="5.7109375" style="41" customWidth="1"/>
  </cols>
  <sheetData>
    <row r="1" spans="1:21" ht="15" customHeight="1">
      <c r="A1" t="s">
        <v>72</v>
      </c>
      <c r="B1" s="2"/>
      <c r="C1" s="88" t="s">
        <v>30</v>
      </c>
      <c r="D1" s="88" t="s">
        <v>31</v>
      </c>
      <c r="E1" s="88" t="s">
        <v>32</v>
      </c>
      <c r="F1" s="88" t="s">
        <v>33</v>
      </c>
      <c r="G1" s="88" t="s">
        <v>34</v>
      </c>
      <c r="H1" s="89" t="s">
        <v>35</v>
      </c>
      <c r="I1" s="88" t="s">
        <v>36</v>
      </c>
      <c r="J1" s="88" t="s">
        <v>37</v>
      </c>
      <c r="K1" s="88" t="s">
        <v>38</v>
      </c>
      <c r="L1" s="88" t="s">
        <v>39</v>
      </c>
      <c r="M1" s="88" t="s">
        <v>40</v>
      </c>
      <c r="N1" s="89" t="s">
        <v>41</v>
      </c>
      <c r="O1" s="88" t="s">
        <v>42</v>
      </c>
      <c r="P1" s="88" t="s">
        <v>43</v>
      </c>
      <c r="Q1" s="88" t="s">
        <v>44</v>
      </c>
      <c r="R1" s="88" t="s">
        <v>45</v>
      </c>
      <c r="S1" s="88" t="s">
        <v>46</v>
      </c>
      <c r="T1" s="89" t="s">
        <v>47</v>
      </c>
      <c r="U1" s="88" t="s">
        <v>48</v>
      </c>
    </row>
    <row r="2" spans="1:21">
      <c r="A2" t="s">
        <v>19</v>
      </c>
      <c r="B2" s="2"/>
      <c r="C2" s="88"/>
      <c r="D2" s="88"/>
      <c r="E2" s="88"/>
      <c r="F2" s="88"/>
      <c r="G2" s="88"/>
      <c r="H2" s="89"/>
      <c r="I2" s="88"/>
      <c r="J2" s="88"/>
      <c r="K2" s="88"/>
      <c r="L2" s="88"/>
      <c r="M2" s="88"/>
      <c r="N2" s="89"/>
      <c r="O2" s="88"/>
      <c r="P2" s="88"/>
      <c r="Q2" s="88"/>
      <c r="R2" s="88"/>
      <c r="S2" s="88"/>
      <c r="T2" s="89"/>
      <c r="U2" s="88"/>
    </row>
    <row r="3" spans="1:21" ht="14.1" customHeight="1">
      <c r="B3" s="2"/>
      <c r="C3" s="88"/>
      <c r="D3" s="88"/>
      <c r="E3" s="88"/>
      <c r="F3" s="88"/>
      <c r="G3" s="88"/>
      <c r="H3" s="89"/>
      <c r="I3" s="88"/>
      <c r="J3" s="88"/>
      <c r="K3" s="88"/>
      <c r="L3" s="88"/>
      <c r="M3" s="88"/>
      <c r="N3" s="89"/>
      <c r="O3" s="88"/>
      <c r="P3" s="88"/>
      <c r="Q3" s="88"/>
      <c r="R3" s="88"/>
      <c r="S3" s="88"/>
      <c r="T3" s="89"/>
      <c r="U3" s="88"/>
    </row>
    <row r="4" spans="1:21" s="3" customFormat="1" ht="17.25" customHeight="1">
      <c r="A4"/>
      <c r="B4" s="2"/>
      <c r="C4" s="88"/>
      <c r="D4" s="88"/>
      <c r="E4" s="88"/>
      <c r="F4" s="88"/>
      <c r="G4" s="88"/>
      <c r="H4" s="89"/>
      <c r="I4" s="88"/>
      <c r="J4" s="88"/>
      <c r="K4" s="88"/>
      <c r="L4" s="88"/>
      <c r="M4" s="88"/>
      <c r="N4" s="89"/>
      <c r="O4" s="88"/>
      <c r="P4" s="88"/>
      <c r="Q4" s="88"/>
      <c r="R4" s="88"/>
      <c r="S4" s="88"/>
      <c r="T4" s="89"/>
      <c r="U4" s="88"/>
    </row>
    <row r="5" spans="1:21">
      <c r="B5" s="2"/>
      <c r="C5" s="88"/>
      <c r="D5" s="88"/>
      <c r="E5" s="88"/>
      <c r="F5" s="88"/>
      <c r="G5" s="88"/>
      <c r="H5" s="89"/>
      <c r="I5" s="88"/>
      <c r="J5" s="88"/>
      <c r="K5" s="88"/>
      <c r="L5" s="88"/>
      <c r="M5" s="88"/>
      <c r="N5" s="89"/>
      <c r="O5" s="88"/>
      <c r="P5" s="88"/>
      <c r="Q5" s="88"/>
      <c r="R5" s="88"/>
      <c r="S5" s="88"/>
      <c r="T5" s="89"/>
      <c r="U5" s="88"/>
    </row>
    <row r="6" spans="1:21">
      <c r="B6" s="2"/>
      <c r="C6" s="88"/>
      <c r="D6" s="88"/>
      <c r="E6" s="88"/>
      <c r="F6" s="88"/>
      <c r="G6" s="88"/>
      <c r="H6" s="89"/>
      <c r="I6" s="88"/>
      <c r="J6" s="88"/>
      <c r="K6" s="88"/>
      <c r="L6" s="88"/>
      <c r="M6" s="88"/>
      <c r="N6" s="89"/>
      <c r="O6" s="88"/>
      <c r="P6" s="88"/>
      <c r="Q6" s="88"/>
      <c r="R6" s="88"/>
      <c r="S6" s="88"/>
      <c r="T6" s="89"/>
      <c r="U6" s="88"/>
    </row>
    <row r="7" spans="1:21">
      <c r="B7" s="2"/>
      <c r="C7" s="88"/>
      <c r="D7" s="88"/>
      <c r="E7" s="88"/>
      <c r="F7" s="88"/>
      <c r="G7" s="88"/>
      <c r="H7" s="89"/>
      <c r="I7" s="88"/>
      <c r="J7" s="88"/>
      <c r="K7" s="88"/>
      <c r="L7" s="88"/>
      <c r="M7" s="88"/>
      <c r="N7" s="89"/>
      <c r="O7" s="88"/>
      <c r="P7" s="88"/>
      <c r="Q7" s="88"/>
      <c r="R7" s="88"/>
      <c r="S7" s="88"/>
      <c r="T7" s="89"/>
      <c r="U7" s="88"/>
    </row>
    <row r="8" spans="1:21">
      <c r="B8" s="2"/>
      <c r="C8" s="88"/>
      <c r="D8" s="88"/>
      <c r="E8" s="88"/>
      <c r="F8" s="88"/>
      <c r="G8" s="88"/>
      <c r="H8" s="89"/>
      <c r="I8" s="88"/>
      <c r="J8" s="88"/>
      <c r="K8" s="88"/>
      <c r="L8" s="88"/>
      <c r="M8" s="88"/>
      <c r="N8" s="89"/>
      <c r="O8" s="88"/>
      <c r="P8" s="88"/>
      <c r="Q8" s="88"/>
      <c r="R8" s="88"/>
      <c r="S8" s="88"/>
      <c r="T8" s="89"/>
      <c r="U8" s="88"/>
    </row>
    <row r="9" spans="1:21">
      <c r="C9" s="88"/>
      <c r="D9" s="88"/>
      <c r="E9" s="88"/>
      <c r="F9" s="88"/>
      <c r="G9" s="88"/>
      <c r="H9" s="89"/>
      <c r="I9" s="88"/>
      <c r="J9" s="88"/>
      <c r="K9" s="88"/>
      <c r="L9" s="88"/>
      <c r="M9" s="88"/>
      <c r="N9" s="89"/>
      <c r="O9" s="88"/>
      <c r="P9" s="88"/>
      <c r="Q9" s="88"/>
      <c r="R9" s="88"/>
      <c r="S9" s="88"/>
      <c r="T9" s="89"/>
      <c r="U9" s="88"/>
    </row>
    <row r="10" spans="1:21">
      <c r="A10" s="3" t="s">
        <v>0</v>
      </c>
      <c r="B10" s="4" t="s">
        <v>10</v>
      </c>
      <c r="C10" s="88"/>
      <c r="D10" s="88"/>
      <c r="E10" s="88"/>
      <c r="F10" s="88"/>
      <c r="G10" s="88"/>
      <c r="H10" s="89"/>
      <c r="I10" s="88"/>
      <c r="J10" s="88"/>
      <c r="K10" s="88"/>
      <c r="L10" s="88"/>
      <c r="M10" s="88"/>
      <c r="N10" s="89"/>
      <c r="O10" s="88"/>
      <c r="P10" s="88"/>
      <c r="Q10" s="88"/>
      <c r="R10" s="88"/>
      <c r="S10" s="88"/>
      <c r="T10" s="89"/>
      <c r="U10" s="88"/>
    </row>
    <row r="11" spans="1:21">
      <c r="A11" s="35" t="s">
        <v>73</v>
      </c>
      <c r="B11" s="32"/>
      <c r="C11" s="33"/>
      <c r="D11" s="33"/>
      <c r="E11" s="33"/>
      <c r="F11" s="33"/>
      <c r="G11" s="33"/>
      <c r="H11" s="34"/>
      <c r="I11" s="33"/>
      <c r="J11" s="33"/>
      <c r="K11" s="33"/>
      <c r="L11" s="33"/>
      <c r="M11" s="33"/>
      <c r="N11" s="34"/>
      <c r="O11" s="33"/>
      <c r="P11" s="33"/>
      <c r="Q11" s="33"/>
      <c r="R11" s="33"/>
      <c r="S11" s="33"/>
      <c r="T11" s="34"/>
      <c r="U11" s="33"/>
    </row>
    <row r="12" spans="1:21">
      <c r="A12" t="s">
        <v>76</v>
      </c>
      <c r="B12" s="1" t="s">
        <v>53</v>
      </c>
      <c r="C12" s="7">
        <v>3</v>
      </c>
      <c r="D12" s="7">
        <v>3</v>
      </c>
      <c r="E12" s="7">
        <v>3</v>
      </c>
      <c r="F12" s="7">
        <v>3</v>
      </c>
      <c r="G12" s="7">
        <v>3</v>
      </c>
      <c r="H12" s="25">
        <f>AVERAGE(C12:G12)</f>
        <v>3</v>
      </c>
      <c r="I12" s="7">
        <v>3</v>
      </c>
      <c r="J12" s="7">
        <v>3</v>
      </c>
      <c r="K12" s="7">
        <v>3</v>
      </c>
      <c r="L12" s="7">
        <v>3</v>
      </c>
      <c r="M12" s="7">
        <v>3</v>
      </c>
      <c r="N12" s="25">
        <f>AVERAGE(I12:M12)</f>
        <v>3</v>
      </c>
      <c r="O12" s="7">
        <v>3</v>
      </c>
      <c r="P12" s="7">
        <v>3</v>
      </c>
      <c r="Q12" s="7">
        <v>3</v>
      </c>
      <c r="R12" s="7">
        <v>3</v>
      </c>
      <c r="S12" s="7">
        <v>3</v>
      </c>
      <c r="T12" s="25">
        <f>AVERAGE(O12:S12)</f>
        <v>3</v>
      </c>
      <c r="U12" s="39">
        <f>AVERAGE(H12,N12,T12)</f>
        <v>3</v>
      </c>
    </row>
    <row r="13" spans="1:21">
      <c r="A13" t="s">
        <v>77</v>
      </c>
      <c r="B13" s="1" t="s">
        <v>53</v>
      </c>
      <c r="C13" s="7">
        <v>3</v>
      </c>
      <c r="D13" s="7">
        <v>3</v>
      </c>
      <c r="E13" s="7">
        <v>3</v>
      </c>
      <c r="F13" s="7">
        <v>3</v>
      </c>
      <c r="G13" s="7">
        <v>3</v>
      </c>
      <c r="H13" s="25">
        <f>AVERAGE(C13:G13)</f>
        <v>3</v>
      </c>
      <c r="I13" s="7">
        <v>3</v>
      </c>
      <c r="J13" s="7">
        <v>3</v>
      </c>
      <c r="K13" s="7">
        <v>3</v>
      </c>
      <c r="L13" s="7">
        <v>3</v>
      </c>
      <c r="M13" s="7">
        <v>3</v>
      </c>
      <c r="N13" s="25">
        <f>AVERAGE(I13:M13)</f>
        <v>3</v>
      </c>
      <c r="O13" s="7">
        <v>3</v>
      </c>
      <c r="P13" s="7">
        <v>3</v>
      </c>
      <c r="Q13" s="7">
        <v>3</v>
      </c>
      <c r="R13" s="7">
        <v>3</v>
      </c>
      <c r="S13" s="7">
        <v>3</v>
      </c>
      <c r="T13" s="25">
        <f>AVERAGE(O13:S13)</f>
        <v>3</v>
      </c>
      <c r="U13" s="39">
        <f>AVERAGE(H13,N13,T13)</f>
        <v>3</v>
      </c>
    </row>
    <row r="14" spans="1:21">
      <c r="A14" t="s">
        <v>78</v>
      </c>
      <c r="B14" s="1" t="s">
        <v>53</v>
      </c>
      <c r="C14" s="7">
        <v>3</v>
      </c>
      <c r="D14" s="7">
        <v>3</v>
      </c>
      <c r="E14" s="7">
        <v>3</v>
      </c>
      <c r="F14" s="7">
        <v>3</v>
      </c>
      <c r="G14" s="7">
        <v>3</v>
      </c>
      <c r="H14" s="37">
        <f>AVERAGE(C14:G14)</f>
        <v>3</v>
      </c>
      <c r="I14" s="7">
        <v>3</v>
      </c>
      <c r="J14" s="7">
        <v>3</v>
      </c>
      <c r="K14" s="7">
        <v>3</v>
      </c>
      <c r="L14" s="7">
        <v>2</v>
      </c>
      <c r="M14" s="7">
        <v>2</v>
      </c>
      <c r="N14" s="37">
        <f>AVERAGE(I14:M14)</f>
        <v>2.6</v>
      </c>
      <c r="O14" s="7">
        <v>3</v>
      </c>
      <c r="P14" s="7">
        <v>3</v>
      </c>
      <c r="Q14" s="7">
        <v>3</v>
      </c>
      <c r="R14" s="7">
        <v>3</v>
      </c>
      <c r="S14" s="7">
        <v>2</v>
      </c>
      <c r="T14" s="37">
        <f>AVERAGE(O14:S14)</f>
        <v>2.8</v>
      </c>
      <c r="U14" s="40">
        <f>AVERAGE(H14,N14,T14)</f>
        <v>2.7999999999999994</v>
      </c>
    </row>
    <row r="15" spans="1:21">
      <c r="A15" s="36" t="s">
        <v>75</v>
      </c>
      <c r="E15" s="7"/>
      <c r="H15" s="25">
        <f>AVERAGE(H12:H14)</f>
        <v>3</v>
      </c>
      <c r="N15" s="25">
        <f>AVERAGE(N12:N14)</f>
        <v>2.8666666666666667</v>
      </c>
      <c r="O15" s="7"/>
      <c r="P15" s="7"/>
      <c r="Q15" s="7"/>
      <c r="R15" s="7"/>
      <c r="S15" s="7"/>
      <c r="T15" s="25">
        <f>AVERAGE(T12:T14)</f>
        <v>2.9333333333333336</v>
      </c>
      <c r="U15" s="25">
        <f>AVERAGE(U12:U14)</f>
        <v>2.9333333333333331</v>
      </c>
    </row>
    <row r="16" spans="1:21">
      <c r="E16" s="7"/>
      <c r="H16" s="25"/>
      <c r="N16" s="25"/>
      <c r="O16" s="7"/>
      <c r="P16" s="7"/>
      <c r="Q16" s="7"/>
      <c r="R16" s="7"/>
      <c r="S16" s="7"/>
      <c r="T16" s="25"/>
      <c r="U16" s="39"/>
    </row>
    <row r="17" spans="1:22">
      <c r="A17" s="12" t="s">
        <v>74</v>
      </c>
      <c r="E17" s="7"/>
      <c r="H17" s="25"/>
      <c r="N17" s="25"/>
      <c r="O17" s="7"/>
      <c r="P17" s="7"/>
      <c r="Q17" s="7"/>
      <c r="R17" s="7"/>
      <c r="S17" s="7"/>
      <c r="T17" s="25"/>
      <c r="U17" s="39"/>
    </row>
    <row r="18" spans="1:22">
      <c r="A18" t="s">
        <v>79</v>
      </c>
      <c r="B18" s="1" t="s">
        <v>16</v>
      </c>
      <c r="C18" s="7">
        <v>3</v>
      </c>
      <c r="D18" s="7">
        <v>3</v>
      </c>
      <c r="E18" s="7">
        <v>3</v>
      </c>
      <c r="F18" s="7">
        <v>3</v>
      </c>
      <c r="G18" s="7">
        <v>3</v>
      </c>
      <c r="H18" s="25">
        <f t="shared" ref="H18:H30" si="0">AVERAGE(C18:G18)</f>
        <v>3</v>
      </c>
      <c r="I18" s="7">
        <v>3</v>
      </c>
      <c r="J18" s="7">
        <v>3</v>
      </c>
      <c r="K18" s="7">
        <v>3</v>
      </c>
      <c r="L18" s="7">
        <v>2</v>
      </c>
      <c r="M18" s="7">
        <v>2</v>
      </c>
      <c r="N18" s="25">
        <f t="shared" ref="N18:N30" si="1">AVERAGE(I18:M18)</f>
        <v>2.6</v>
      </c>
      <c r="O18" s="7">
        <v>2</v>
      </c>
      <c r="P18" s="7">
        <v>3</v>
      </c>
      <c r="Q18" s="7">
        <v>3</v>
      </c>
      <c r="R18" s="7">
        <v>3</v>
      </c>
      <c r="S18" s="7">
        <v>2</v>
      </c>
      <c r="T18" s="25">
        <f t="shared" ref="T18:T30" si="2">AVERAGE(O18:S18)</f>
        <v>2.6</v>
      </c>
      <c r="U18" s="39">
        <f t="shared" ref="U18:U30" si="3">AVERAGE(H18,N18,T18)</f>
        <v>2.7333333333333329</v>
      </c>
    </row>
    <row r="19" spans="1:22">
      <c r="A19" t="s">
        <v>80</v>
      </c>
      <c r="B19" s="1" t="s">
        <v>16</v>
      </c>
      <c r="C19" s="7">
        <v>3</v>
      </c>
      <c r="D19" s="7">
        <v>3</v>
      </c>
      <c r="E19" s="7">
        <v>3</v>
      </c>
      <c r="F19" s="7">
        <v>2</v>
      </c>
      <c r="G19" s="7">
        <v>3</v>
      </c>
      <c r="H19" s="25">
        <f t="shared" si="0"/>
        <v>2.8</v>
      </c>
      <c r="I19" s="7">
        <v>3</v>
      </c>
      <c r="J19" s="7">
        <v>3</v>
      </c>
      <c r="K19" s="7">
        <v>3</v>
      </c>
      <c r="L19" s="7">
        <v>3</v>
      </c>
      <c r="M19" s="7">
        <v>3</v>
      </c>
      <c r="N19" s="25">
        <f t="shared" si="1"/>
        <v>3</v>
      </c>
      <c r="O19" s="7">
        <v>3</v>
      </c>
      <c r="P19" s="7">
        <v>3</v>
      </c>
      <c r="Q19" s="7">
        <v>3</v>
      </c>
      <c r="R19" s="7">
        <v>3</v>
      </c>
      <c r="S19" s="7">
        <v>3</v>
      </c>
      <c r="T19" s="25">
        <f t="shared" si="2"/>
        <v>3</v>
      </c>
      <c r="U19" s="39">
        <f t="shared" si="3"/>
        <v>2.9333333333333336</v>
      </c>
    </row>
    <row r="20" spans="1:22">
      <c r="A20" t="s">
        <v>81</v>
      </c>
      <c r="B20" s="1" t="s">
        <v>17</v>
      </c>
      <c r="C20" s="18">
        <v>3</v>
      </c>
      <c r="D20" s="18">
        <v>3</v>
      </c>
      <c r="E20" s="18">
        <v>3</v>
      </c>
      <c r="F20" s="18">
        <v>3</v>
      </c>
      <c r="G20" s="18">
        <v>3</v>
      </c>
      <c r="H20" s="25">
        <f t="shared" si="0"/>
        <v>3</v>
      </c>
      <c r="I20" s="18">
        <v>3</v>
      </c>
      <c r="J20" s="18">
        <v>3</v>
      </c>
      <c r="K20" s="18">
        <v>3</v>
      </c>
      <c r="L20" s="18">
        <v>3</v>
      </c>
      <c r="M20" s="18">
        <v>3</v>
      </c>
      <c r="N20" s="25">
        <f t="shared" si="1"/>
        <v>3</v>
      </c>
      <c r="O20" s="18">
        <v>3</v>
      </c>
      <c r="P20" s="18">
        <v>3</v>
      </c>
      <c r="Q20" s="18">
        <v>3</v>
      </c>
      <c r="R20" s="18">
        <v>3</v>
      </c>
      <c r="S20" s="18">
        <v>3</v>
      </c>
      <c r="T20" s="25">
        <f t="shared" si="2"/>
        <v>3</v>
      </c>
      <c r="U20" s="39">
        <f t="shared" si="3"/>
        <v>3</v>
      </c>
    </row>
    <row r="21" spans="1:22">
      <c r="A21" t="s">
        <v>82</v>
      </c>
      <c r="B21" s="1" t="s">
        <v>17</v>
      </c>
      <c r="C21" s="7">
        <v>3</v>
      </c>
      <c r="D21" s="7">
        <v>3</v>
      </c>
      <c r="E21" s="7">
        <v>3</v>
      </c>
      <c r="F21" s="7">
        <v>3</v>
      </c>
      <c r="G21" s="7">
        <v>3</v>
      </c>
      <c r="H21" s="25">
        <f t="shared" si="0"/>
        <v>3</v>
      </c>
      <c r="I21" s="7">
        <v>2</v>
      </c>
      <c r="J21" s="7">
        <v>2</v>
      </c>
      <c r="K21" s="7">
        <v>3</v>
      </c>
      <c r="L21" s="7">
        <v>3</v>
      </c>
      <c r="M21" s="7">
        <v>3</v>
      </c>
      <c r="N21" s="25">
        <f t="shared" si="1"/>
        <v>2.6</v>
      </c>
      <c r="O21" s="7">
        <v>2</v>
      </c>
      <c r="P21" s="7">
        <v>2</v>
      </c>
      <c r="Q21" s="7">
        <v>2</v>
      </c>
      <c r="R21" s="7">
        <v>3</v>
      </c>
      <c r="S21" s="7">
        <v>2</v>
      </c>
      <c r="T21" s="25">
        <f t="shared" si="2"/>
        <v>2.2000000000000002</v>
      </c>
      <c r="U21" s="39">
        <f t="shared" si="3"/>
        <v>2.6</v>
      </c>
    </row>
    <row r="22" spans="1:22">
      <c r="A22" t="s">
        <v>83</v>
      </c>
      <c r="B22" s="1" t="s">
        <v>17</v>
      </c>
      <c r="C22" s="7">
        <v>3</v>
      </c>
      <c r="D22" s="7">
        <v>3</v>
      </c>
      <c r="E22" s="7">
        <v>3</v>
      </c>
      <c r="F22" s="7">
        <v>3</v>
      </c>
      <c r="G22" s="7">
        <v>2</v>
      </c>
      <c r="H22" s="25">
        <f t="shared" si="0"/>
        <v>2.8</v>
      </c>
      <c r="I22" s="7">
        <v>2</v>
      </c>
      <c r="J22" s="7">
        <v>3</v>
      </c>
      <c r="K22" s="7">
        <v>3</v>
      </c>
      <c r="L22" s="7">
        <v>3</v>
      </c>
      <c r="M22" s="7">
        <v>3</v>
      </c>
      <c r="N22" s="25">
        <f t="shared" si="1"/>
        <v>2.8</v>
      </c>
      <c r="O22" s="7">
        <v>3</v>
      </c>
      <c r="P22" s="7">
        <v>3</v>
      </c>
      <c r="Q22" s="7">
        <v>3</v>
      </c>
      <c r="R22" s="7">
        <v>2</v>
      </c>
      <c r="S22" s="7">
        <v>3</v>
      </c>
      <c r="T22" s="25">
        <f t="shared" si="2"/>
        <v>2.8</v>
      </c>
      <c r="U22" s="39">
        <f t="shared" si="3"/>
        <v>2.7999999999999994</v>
      </c>
    </row>
    <row r="23" spans="1:22">
      <c r="A23" t="s">
        <v>84</v>
      </c>
      <c r="B23" s="1" t="s">
        <v>61</v>
      </c>
      <c r="C23" s="7">
        <v>2</v>
      </c>
      <c r="D23" s="7">
        <v>2</v>
      </c>
      <c r="E23" s="7">
        <v>2</v>
      </c>
      <c r="F23" s="7">
        <v>2</v>
      </c>
      <c r="G23" s="7">
        <v>2</v>
      </c>
      <c r="H23" s="25">
        <f t="shared" si="0"/>
        <v>2</v>
      </c>
      <c r="I23" s="7">
        <v>2</v>
      </c>
      <c r="J23" s="7">
        <v>2</v>
      </c>
      <c r="K23" s="7">
        <v>2</v>
      </c>
      <c r="L23" s="7">
        <v>2</v>
      </c>
      <c r="M23" s="7">
        <v>3</v>
      </c>
      <c r="N23" s="25">
        <f t="shared" si="1"/>
        <v>2.2000000000000002</v>
      </c>
      <c r="O23" s="7">
        <v>2</v>
      </c>
      <c r="P23" s="7">
        <v>2</v>
      </c>
      <c r="Q23" s="7">
        <v>2</v>
      </c>
      <c r="R23" s="7">
        <v>2</v>
      </c>
      <c r="S23" s="7"/>
      <c r="T23" s="25">
        <f t="shared" si="2"/>
        <v>2</v>
      </c>
      <c r="U23" s="39">
        <f t="shared" si="3"/>
        <v>2.0666666666666669</v>
      </c>
    </row>
    <row r="24" spans="1:22">
      <c r="A24" t="s">
        <v>85</v>
      </c>
      <c r="B24" s="1" t="s">
        <v>61</v>
      </c>
      <c r="C24" s="7">
        <v>3</v>
      </c>
      <c r="D24" s="7">
        <v>3</v>
      </c>
      <c r="E24" s="7">
        <v>3</v>
      </c>
      <c r="F24" s="7">
        <v>3</v>
      </c>
      <c r="G24" s="7">
        <v>3</v>
      </c>
      <c r="H24" s="25">
        <f t="shared" si="0"/>
        <v>3</v>
      </c>
      <c r="I24" s="7">
        <v>3</v>
      </c>
      <c r="J24" s="7">
        <v>3</v>
      </c>
      <c r="K24" s="7">
        <v>3</v>
      </c>
      <c r="L24" s="7">
        <v>2</v>
      </c>
      <c r="M24" s="7">
        <v>2</v>
      </c>
      <c r="N24" s="25">
        <f t="shared" si="1"/>
        <v>2.6</v>
      </c>
      <c r="O24" s="7">
        <v>3</v>
      </c>
      <c r="P24" s="7">
        <v>3</v>
      </c>
      <c r="Q24" s="7">
        <v>3</v>
      </c>
      <c r="R24" s="7">
        <v>3</v>
      </c>
      <c r="S24" s="7">
        <v>2</v>
      </c>
      <c r="T24" s="25">
        <f t="shared" si="2"/>
        <v>2.8</v>
      </c>
      <c r="U24" s="39">
        <f t="shared" si="3"/>
        <v>2.7999999999999994</v>
      </c>
    </row>
    <row r="25" spans="1:22">
      <c r="A25" t="s">
        <v>86</v>
      </c>
      <c r="B25" s="1" t="s">
        <v>50</v>
      </c>
      <c r="C25" s="7">
        <v>3</v>
      </c>
      <c r="D25" s="7">
        <v>3</v>
      </c>
      <c r="E25" s="7">
        <v>3</v>
      </c>
      <c r="F25" s="7">
        <v>3</v>
      </c>
      <c r="G25" s="7">
        <v>3</v>
      </c>
      <c r="H25" s="25">
        <f t="shared" si="0"/>
        <v>3</v>
      </c>
      <c r="I25" s="7">
        <v>3</v>
      </c>
      <c r="J25" s="7">
        <v>3</v>
      </c>
      <c r="K25" s="7">
        <v>3</v>
      </c>
      <c r="L25" s="7">
        <v>3</v>
      </c>
      <c r="M25" s="7">
        <v>3</v>
      </c>
      <c r="N25" s="25">
        <f t="shared" si="1"/>
        <v>3</v>
      </c>
      <c r="O25" s="7">
        <v>3</v>
      </c>
      <c r="P25" s="7">
        <v>3</v>
      </c>
      <c r="Q25" s="7">
        <v>3</v>
      </c>
      <c r="R25" s="7">
        <v>3</v>
      </c>
      <c r="S25" s="7">
        <v>3</v>
      </c>
      <c r="T25" s="25">
        <f t="shared" si="2"/>
        <v>3</v>
      </c>
      <c r="U25" s="39">
        <f t="shared" si="3"/>
        <v>3</v>
      </c>
    </row>
    <row r="26" spans="1:22">
      <c r="A26" t="s">
        <v>87</v>
      </c>
      <c r="B26" s="1" t="s">
        <v>50</v>
      </c>
      <c r="C26" s="7">
        <v>2</v>
      </c>
      <c r="D26" s="7">
        <v>2</v>
      </c>
      <c r="E26" s="7">
        <v>2</v>
      </c>
      <c r="F26" s="7">
        <v>2</v>
      </c>
      <c r="G26" s="7">
        <v>2</v>
      </c>
      <c r="H26" s="25">
        <f t="shared" si="0"/>
        <v>2</v>
      </c>
      <c r="I26" s="7">
        <v>2</v>
      </c>
      <c r="J26" s="7">
        <v>2</v>
      </c>
      <c r="K26" s="7">
        <v>2</v>
      </c>
      <c r="L26" s="7">
        <v>2</v>
      </c>
      <c r="M26" s="7">
        <v>2</v>
      </c>
      <c r="N26" s="25">
        <f t="shared" si="1"/>
        <v>2</v>
      </c>
      <c r="O26" s="7">
        <v>2</v>
      </c>
      <c r="P26" s="7">
        <v>2</v>
      </c>
      <c r="Q26" s="7">
        <v>2</v>
      </c>
      <c r="R26" s="7">
        <v>2</v>
      </c>
      <c r="S26" s="7">
        <v>2</v>
      </c>
      <c r="T26" s="25">
        <f t="shared" si="2"/>
        <v>2</v>
      </c>
      <c r="U26" s="39">
        <f t="shared" si="3"/>
        <v>2</v>
      </c>
    </row>
    <row r="27" spans="1:22">
      <c r="A27" t="s">
        <v>88</v>
      </c>
      <c r="B27" s="1" t="s">
        <v>50</v>
      </c>
      <c r="C27" s="7">
        <v>3</v>
      </c>
      <c r="D27" s="7">
        <v>3</v>
      </c>
      <c r="E27" s="7">
        <v>3</v>
      </c>
      <c r="F27" s="7">
        <v>3</v>
      </c>
      <c r="G27" s="7">
        <v>3</v>
      </c>
      <c r="H27" s="25">
        <f t="shared" si="0"/>
        <v>3</v>
      </c>
      <c r="I27" s="7">
        <v>2</v>
      </c>
      <c r="J27" s="7">
        <v>3</v>
      </c>
      <c r="K27" s="7">
        <v>3</v>
      </c>
      <c r="L27" s="7">
        <v>3</v>
      </c>
      <c r="M27" s="7">
        <v>3</v>
      </c>
      <c r="N27" s="25">
        <f t="shared" si="1"/>
        <v>2.8</v>
      </c>
      <c r="O27" s="7">
        <v>3</v>
      </c>
      <c r="P27" s="7">
        <v>3</v>
      </c>
      <c r="Q27" s="7">
        <v>3</v>
      </c>
      <c r="R27" s="7">
        <v>3</v>
      </c>
      <c r="S27" s="7">
        <v>3</v>
      </c>
      <c r="T27" s="25">
        <f t="shared" si="2"/>
        <v>3</v>
      </c>
      <c r="U27" s="39">
        <f t="shared" si="3"/>
        <v>2.9333333333333336</v>
      </c>
    </row>
    <row r="28" spans="1:22">
      <c r="A28" t="s">
        <v>89</v>
      </c>
      <c r="B28" s="1" t="s">
        <v>50</v>
      </c>
      <c r="C28" s="7">
        <v>3</v>
      </c>
      <c r="D28" s="7">
        <v>3</v>
      </c>
      <c r="E28" s="7">
        <v>3</v>
      </c>
      <c r="F28" s="7">
        <v>3</v>
      </c>
      <c r="G28" s="7">
        <v>3</v>
      </c>
      <c r="H28" s="25">
        <f t="shared" si="0"/>
        <v>3</v>
      </c>
      <c r="I28" s="7">
        <v>3</v>
      </c>
      <c r="J28" s="7">
        <v>3</v>
      </c>
      <c r="K28" s="7">
        <v>3</v>
      </c>
      <c r="L28" s="7">
        <v>3</v>
      </c>
      <c r="M28" s="7">
        <v>3</v>
      </c>
      <c r="N28" s="25">
        <f t="shared" si="1"/>
        <v>3</v>
      </c>
      <c r="O28" s="7">
        <v>3</v>
      </c>
      <c r="P28" s="7">
        <v>3</v>
      </c>
      <c r="Q28" s="7">
        <v>3</v>
      </c>
      <c r="R28" s="7">
        <v>3</v>
      </c>
      <c r="S28" s="7">
        <v>3</v>
      </c>
      <c r="T28" s="25">
        <f t="shared" si="2"/>
        <v>3</v>
      </c>
      <c r="U28" s="39">
        <f t="shared" si="3"/>
        <v>3</v>
      </c>
    </row>
    <row r="29" spans="1:22">
      <c r="A29" s="2" t="s">
        <v>90</v>
      </c>
      <c r="B29" s="1" t="s">
        <v>50</v>
      </c>
      <c r="C29" s="7">
        <v>3</v>
      </c>
      <c r="D29" s="7">
        <v>3</v>
      </c>
      <c r="E29" s="7">
        <v>3</v>
      </c>
      <c r="F29" s="7">
        <v>2</v>
      </c>
      <c r="G29" s="7">
        <v>3</v>
      </c>
      <c r="H29" s="25">
        <f t="shared" si="0"/>
        <v>2.8</v>
      </c>
      <c r="I29" s="7">
        <v>2</v>
      </c>
      <c r="J29" s="7">
        <v>3</v>
      </c>
      <c r="K29" s="7">
        <v>3</v>
      </c>
      <c r="L29" s="7">
        <v>3</v>
      </c>
      <c r="M29" s="7">
        <v>3</v>
      </c>
      <c r="N29" s="25">
        <f t="shared" si="1"/>
        <v>2.8</v>
      </c>
      <c r="O29" s="7">
        <v>3</v>
      </c>
      <c r="P29" s="7">
        <v>3</v>
      </c>
      <c r="Q29" s="7">
        <v>3</v>
      </c>
      <c r="R29" s="7">
        <v>3</v>
      </c>
      <c r="S29" s="7">
        <v>3</v>
      </c>
      <c r="T29" s="25">
        <f t="shared" si="2"/>
        <v>3</v>
      </c>
      <c r="U29" s="39">
        <f t="shared" si="3"/>
        <v>2.8666666666666667</v>
      </c>
      <c r="V29" s="2"/>
    </row>
    <row r="30" spans="1:22">
      <c r="A30" t="s">
        <v>91</v>
      </c>
      <c r="B30" s="1" t="s">
        <v>50</v>
      </c>
      <c r="C30" s="7">
        <v>3</v>
      </c>
      <c r="D30" s="7">
        <v>3</v>
      </c>
      <c r="E30" s="7">
        <v>3</v>
      </c>
      <c r="F30" s="7">
        <v>3</v>
      </c>
      <c r="G30" s="7">
        <v>3</v>
      </c>
      <c r="H30" s="37">
        <f t="shared" si="0"/>
        <v>3</v>
      </c>
      <c r="I30" s="7">
        <v>3</v>
      </c>
      <c r="J30" s="7">
        <v>3</v>
      </c>
      <c r="K30" s="7">
        <v>3</v>
      </c>
      <c r="L30" s="7">
        <v>3</v>
      </c>
      <c r="M30" s="7">
        <v>3</v>
      </c>
      <c r="N30" s="37">
        <f t="shared" si="1"/>
        <v>3</v>
      </c>
      <c r="O30" s="7">
        <v>3</v>
      </c>
      <c r="P30" s="7">
        <v>3</v>
      </c>
      <c r="Q30" s="7">
        <v>3</v>
      </c>
      <c r="R30" s="7">
        <v>3</v>
      </c>
      <c r="S30" s="7">
        <v>3</v>
      </c>
      <c r="T30" s="37">
        <f t="shared" si="2"/>
        <v>3</v>
      </c>
      <c r="U30" s="40">
        <f t="shared" si="3"/>
        <v>3</v>
      </c>
      <c r="V30" s="2"/>
    </row>
    <row r="31" spans="1:22">
      <c r="A31" s="36" t="s">
        <v>75</v>
      </c>
      <c r="E31" s="7"/>
      <c r="H31" s="25">
        <f>AVERAGE(H18:H30)</f>
        <v>2.8</v>
      </c>
      <c r="N31" s="25">
        <f>AVERAGE(N18:N30)</f>
        <v>2.7230769230769232</v>
      </c>
      <c r="O31" s="7"/>
      <c r="P31" s="7"/>
      <c r="Q31" s="7"/>
      <c r="R31" s="7"/>
      <c r="S31" s="7"/>
      <c r="T31" s="25">
        <f>AVERAGE(T18:T30)</f>
        <v>2.7230769230769236</v>
      </c>
      <c r="U31" s="25">
        <f>AVERAGE(U18:U30)</f>
        <v>2.7487179487179487</v>
      </c>
      <c r="V31" s="2"/>
    </row>
    <row r="32" spans="1:22">
      <c r="E32" s="7"/>
      <c r="H32" s="25"/>
      <c r="N32" s="25"/>
      <c r="O32" s="7"/>
      <c r="P32" s="7"/>
      <c r="Q32" s="7"/>
      <c r="R32" s="7"/>
      <c r="S32" s="7"/>
      <c r="T32" s="25"/>
      <c r="U32" s="39"/>
      <c r="V32" s="2"/>
    </row>
    <row r="33" spans="1:22">
      <c r="A33" s="12" t="s">
        <v>13</v>
      </c>
      <c r="E33" s="7"/>
      <c r="H33" s="25"/>
      <c r="N33" s="25"/>
      <c r="O33" s="7"/>
      <c r="P33" s="7"/>
      <c r="Q33" s="7"/>
      <c r="R33" s="7"/>
      <c r="S33" s="7"/>
      <c r="T33" s="25"/>
      <c r="U33" s="39"/>
      <c r="V33" s="2"/>
    </row>
    <row r="34" spans="1:22">
      <c r="A34" t="s">
        <v>92</v>
      </c>
      <c r="B34" s="1" t="s">
        <v>22</v>
      </c>
      <c r="C34" s="14">
        <v>3</v>
      </c>
      <c r="D34" s="14">
        <v>3</v>
      </c>
      <c r="E34" s="14">
        <v>3</v>
      </c>
      <c r="F34" s="14">
        <v>3</v>
      </c>
      <c r="G34" s="14">
        <v>3</v>
      </c>
      <c r="H34" s="25">
        <f t="shared" ref="H34:H43" si="4">AVERAGE(C34:G34)</f>
        <v>3</v>
      </c>
      <c r="I34" s="14">
        <v>3</v>
      </c>
      <c r="J34" s="14">
        <v>3</v>
      </c>
      <c r="K34" s="14">
        <v>3</v>
      </c>
      <c r="L34" s="14">
        <v>3</v>
      </c>
      <c r="M34" s="14">
        <v>3</v>
      </c>
      <c r="N34" s="25">
        <f t="shared" ref="N34:N43" si="5">AVERAGE(I34:M34)</f>
        <v>3</v>
      </c>
      <c r="O34" s="14">
        <v>3</v>
      </c>
      <c r="P34" s="14">
        <v>3</v>
      </c>
      <c r="Q34" s="15">
        <v>3</v>
      </c>
      <c r="R34" s="15">
        <v>3</v>
      </c>
      <c r="S34" s="15">
        <v>3</v>
      </c>
      <c r="T34" s="25">
        <f t="shared" ref="T34:T43" si="6">AVERAGE(O34:S34)</f>
        <v>3</v>
      </c>
      <c r="U34" s="39">
        <f t="shared" ref="U34:U43" si="7">AVERAGE(H34,N34,T34)</f>
        <v>3</v>
      </c>
    </row>
    <row r="35" spans="1:22">
      <c r="A35" t="s">
        <v>93</v>
      </c>
      <c r="B35" s="1" t="s">
        <v>13</v>
      </c>
      <c r="C35" s="7">
        <v>3</v>
      </c>
      <c r="D35" s="7">
        <v>3</v>
      </c>
      <c r="E35" s="7">
        <v>3</v>
      </c>
      <c r="F35" s="7">
        <v>3</v>
      </c>
      <c r="G35" s="7">
        <v>3</v>
      </c>
      <c r="H35" s="25">
        <f t="shared" si="4"/>
        <v>3</v>
      </c>
      <c r="I35" s="7">
        <v>3</v>
      </c>
      <c r="J35" s="7">
        <v>3</v>
      </c>
      <c r="K35" s="7">
        <v>3</v>
      </c>
      <c r="L35" s="7">
        <v>3</v>
      </c>
      <c r="M35" s="7">
        <v>3</v>
      </c>
      <c r="N35" s="25">
        <f t="shared" si="5"/>
        <v>3</v>
      </c>
      <c r="O35" s="7">
        <v>3</v>
      </c>
      <c r="P35" s="7">
        <v>3</v>
      </c>
      <c r="Q35" s="7">
        <v>3</v>
      </c>
      <c r="R35" s="7">
        <v>2</v>
      </c>
      <c r="S35" s="7">
        <v>2</v>
      </c>
      <c r="T35" s="25">
        <f t="shared" si="6"/>
        <v>2.6</v>
      </c>
      <c r="U35" s="39">
        <f t="shared" si="7"/>
        <v>2.8666666666666667</v>
      </c>
    </row>
    <row r="36" spans="1:22">
      <c r="A36" t="s">
        <v>94</v>
      </c>
      <c r="B36" s="1" t="s">
        <v>13</v>
      </c>
      <c r="C36" s="7">
        <v>3</v>
      </c>
      <c r="D36" s="7">
        <v>3</v>
      </c>
      <c r="E36" s="7">
        <v>3</v>
      </c>
      <c r="F36" s="7">
        <v>3</v>
      </c>
      <c r="G36" s="7">
        <v>3</v>
      </c>
      <c r="H36" s="25">
        <f t="shared" si="4"/>
        <v>3</v>
      </c>
      <c r="I36" s="7">
        <v>3</v>
      </c>
      <c r="J36" s="7">
        <v>3</v>
      </c>
      <c r="K36" s="7">
        <v>3</v>
      </c>
      <c r="L36" s="7">
        <v>3</v>
      </c>
      <c r="M36" s="7">
        <v>3</v>
      </c>
      <c r="N36" s="25">
        <f t="shared" si="5"/>
        <v>3</v>
      </c>
      <c r="O36" s="7">
        <v>3</v>
      </c>
      <c r="P36" s="7">
        <v>3</v>
      </c>
      <c r="Q36" s="7">
        <v>2</v>
      </c>
      <c r="R36" s="7">
        <v>2</v>
      </c>
      <c r="S36" s="7">
        <v>2</v>
      </c>
      <c r="T36" s="25">
        <f t="shared" si="6"/>
        <v>2.4</v>
      </c>
      <c r="U36" s="39">
        <f t="shared" si="7"/>
        <v>2.8000000000000003</v>
      </c>
    </row>
    <row r="37" spans="1:22">
      <c r="A37" t="s">
        <v>95</v>
      </c>
      <c r="B37" s="1" t="s">
        <v>13</v>
      </c>
      <c r="C37" s="7">
        <v>3</v>
      </c>
      <c r="D37" s="7">
        <v>3</v>
      </c>
      <c r="E37" s="7">
        <v>3</v>
      </c>
      <c r="F37" s="7">
        <v>3</v>
      </c>
      <c r="G37" s="7">
        <v>3</v>
      </c>
      <c r="H37" s="25">
        <f t="shared" si="4"/>
        <v>3</v>
      </c>
      <c r="I37" s="7">
        <v>3</v>
      </c>
      <c r="J37" s="7">
        <v>3</v>
      </c>
      <c r="K37" s="7">
        <v>3</v>
      </c>
      <c r="L37" s="7">
        <v>3</v>
      </c>
      <c r="M37" s="7">
        <v>3</v>
      </c>
      <c r="N37" s="25">
        <f t="shared" si="5"/>
        <v>3</v>
      </c>
      <c r="O37" s="7">
        <v>3</v>
      </c>
      <c r="P37" s="7">
        <v>3</v>
      </c>
      <c r="Q37" s="7">
        <v>2</v>
      </c>
      <c r="R37" s="7">
        <v>3</v>
      </c>
      <c r="S37" s="7">
        <v>2</v>
      </c>
      <c r="T37" s="25">
        <f t="shared" si="6"/>
        <v>2.6</v>
      </c>
      <c r="U37" s="39">
        <f t="shared" si="7"/>
        <v>2.8666666666666667</v>
      </c>
    </row>
    <row r="38" spans="1:22">
      <c r="A38" t="s">
        <v>96</v>
      </c>
      <c r="B38" s="1" t="s">
        <v>13</v>
      </c>
      <c r="C38" s="7">
        <v>3</v>
      </c>
      <c r="D38" s="7">
        <v>3</v>
      </c>
      <c r="E38" s="7">
        <v>3</v>
      </c>
      <c r="F38" s="7">
        <v>3</v>
      </c>
      <c r="G38" s="7">
        <v>3</v>
      </c>
      <c r="H38" s="25">
        <f t="shared" si="4"/>
        <v>3</v>
      </c>
      <c r="I38" s="7">
        <v>3</v>
      </c>
      <c r="J38" s="7">
        <v>3</v>
      </c>
      <c r="K38" s="7">
        <v>3</v>
      </c>
      <c r="L38" s="7">
        <v>3</v>
      </c>
      <c r="M38" s="7">
        <v>3</v>
      </c>
      <c r="N38" s="25">
        <f t="shared" si="5"/>
        <v>3</v>
      </c>
      <c r="O38" s="7">
        <v>3</v>
      </c>
      <c r="P38" s="7">
        <v>3</v>
      </c>
      <c r="Q38" s="7">
        <v>3</v>
      </c>
      <c r="R38" s="7">
        <v>3</v>
      </c>
      <c r="S38" s="7">
        <v>3</v>
      </c>
      <c r="T38" s="25">
        <f t="shared" si="6"/>
        <v>3</v>
      </c>
      <c r="U38" s="39">
        <f t="shared" si="7"/>
        <v>3</v>
      </c>
    </row>
    <row r="39" spans="1:22">
      <c r="A39" s="2" t="s">
        <v>97</v>
      </c>
      <c r="B39" s="1" t="s">
        <v>13</v>
      </c>
      <c r="C39" s="7">
        <v>3</v>
      </c>
      <c r="D39" s="7">
        <v>3</v>
      </c>
      <c r="E39" s="7">
        <v>3</v>
      </c>
      <c r="F39" s="7">
        <v>3</v>
      </c>
      <c r="G39" s="7">
        <v>3</v>
      </c>
      <c r="H39" s="25">
        <f t="shared" si="4"/>
        <v>3</v>
      </c>
      <c r="I39" s="7">
        <v>2</v>
      </c>
      <c r="J39" s="7">
        <v>3</v>
      </c>
      <c r="K39" s="7">
        <v>3</v>
      </c>
      <c r="L39" s="7">
        <v>2</v>
      </c>
      <c r="M39" s="7">
        <v>3</v>
      </c>
      <c r="N39" s="25">
        <f t="shared" si="5"/>
        <v>2.6</v>
      </c>
      <c r="O39" s="7">
        <v>2</v>
      </c>
      <c r="P39" s="7">
        <v>3</v>
      </c>
      <c r="Q39" s="7">
        <v>2</v>
      </c>
      <c r="R39" s="7">
        <v>3</v>
      </c>
      <c r="S39" s="7">
        <v>2</v>
      </c>
      <c r="T39" s="25">
        <f t="shared" si="6"/>
        <v>2.4</v>
      </c>
      <c r="U39" s="39">
        <f t="shared" si="7"/>
        <v>2.6666666666666665</v>
      </c>
    </row>
    <row r="40" spans="1:22">
      <c r="A40" t="s">
        <v>98</v>
      </c>
      <c r="B40" s="1" t="s">
        <v>13</v>
      </c>
      <c r="C40" s="7">
        <v>3</v>
      </c>
      <c r="D40" s="7">
        <v>3</v>
      </c>
      <c r="E40" s="7">
        <v>3</v>
      </c>
      <c r="F40" s="7">
        <v>3</v>
      </c>
      <c r="G40" s="7">
        <v>3</v>
      </c>
      <c r="H40" s="25">
        <f t="shared" si="4"/>
        <v>3</v>
      </c>
      <c r="I40" s="7">
        <v>3</v>
      </c>
      <c r="J40" s="7">
        <v>3</v>
      </c>
      <c r="K40" s="7">
        <v>3</v>
      </c>
      <c r="L40" s="7">
        <v>3</v>
      </c>
      <c r="M40" s="7">
        <v>3</v>
      </c>
      <c r="N40" s="25">
        <f t="shared" si="5"/>
        <v>3</v>
      </c>
      <c r="O40" s="7">
        <v>3</v>
      </c>
      <c r="P40" s="7">
        <v>3</v>
      </c>
      <c r="Q40" s="7">
        <v>3</v>
      </c>
      <c r="R40" s="7">
        <v>3</v>
      </c>
      <c r="S40" s="7">
        <v>3</v>
      </c>
      <c r="T40" s="25">
        <f t="shared" si="6"/>
        <v>3</v>
      </c>
      <c r="U40" s="39">
        <f t="shared" si="7"/>
        <v>3</v>
      </c>
    </row>
    <row r="41" spans="1:22">
      <c r="A41" t="s">
        <v>99</v>
      </c>
      <c r="B41" s="1" t="s">
        <v>13</v>
      </c>
      <c r="C41" s="7">
        <v>3</v>
      </c>
      <c r="D41" s="7">
        <v>3</v>
      </c>
      <c r="E41" s="7">
        <v>3</v>
      </c>
      <c r="F41" s="7">
        <v>3</v>
      </c>
      <c r="G41" s="7">
        <v>3</v>
      </c>
      <c r="H41" s="25">
        <f t="shared" si="4"/>
        <v>3</v>
      </c>
      <c r="I41" s="7">
        <v>3</v>
      </c>
      <c r="J41" s="7">
        <v>3</v>
      </c>
      <c r="K41" s="7">
        <v>3</v>
      </c>
      <c r="L41" s="7">
        <v>3</v>
      </c>
      <c r="M41" s="7">
        <v>3</v>
      </c>
      <c r="N41" s="25">
        <f t="shared" si="5"/>
        <v>3</v>
      </c>
      <c r="O41" s="7">
        <v>3</v>
      </c>
      <c r="P41" s="7">
        <v>3</v>
      </c>
      <c r="Q41" s="7">
        <v>3</v>
      </c>
      <c r="R41" s="7">
        <v>3</v>
      </c>
      <c r="S41" s="7">
        <v>3</v>
      </c>
      <c r="T41" s="25">
        <f t="shared" si="6"/>
        <v>3</v>
      </c>
      <c r="U41" s="39">
        <f t="shared" si="7"/>
        <v>3</v>
      </c>
    </row>
    <row r="42" spans="1:22">
      <c r="A42" t="s">
        <v>100</v>
      </c>
      <c r="B42" s="1" t="s">
        <v>22</v>
      </c>
      <c r="C42" s="7">
        <v>3</v>
      </c>
      <c r="D42" s="7">
        <v>3</v>
      </c>
      <c r="E42" s="7">
        <v>3</v>
      </c>
      <c r="F42" s="7">
        <v>3</v>
      </c>
      <c r="G42" s="7">
        <v>3</v>
      </c>
      <c r="H42" s="25">
        <f t="shared" si="4"/>
        <v>3</v>
      </c>
      <c r="I42" s="7">
        <v>2</v>
      </c>
      <c r="J42" s="7">
        <v>3</v>
      </c>
      <c r="K42" s="7">
        <v>3</v>
      </c>
      <c r="L42" s="7">
        <v>2</v>
      </c>
      <c r="M42" s="7">
        <v>3</v>
      </c>
      <c r="N42" s="25">
        <f t="shared" si="5"/>
        <v>2.6</v>
      </c>
      <c r="O42" s="7">
        <v>3</v>
      </c>
      <c r="P42" s="7">
        <v>3</v>
      </c>
      <c r="Q42" s="7">
        <v>3</v>
      </c>
      <c r="R42" s="7">
        <v>3</v>
      </c>
      <c r="S42" s="7">
        <v>3</v>
      </c>
      <c r="T42" s="25">
        <f t="shared" si="6"/>
        <v>3</v>
      </c>
      <c r="U42" s="39">
        <f t="shared" si="7"/>
        <v>2.8666666666666667</v>
      </c>
    </row>
    <row r="43" spans="1:22">
      <c r="A43" t="s">
        <v>101</v>
      </c>
      <c r="B43" s="1" t="s">
        <v>51</v>
      </c>
      <c r="C43" s="7">
        <v>3</v>
      </c>
      <c r="D43" s="7">
        <v>3</v>
      </c>
      <c r="E43" s="7">
        <v>3</v>
      </c>
      <c r="F43" s="7">
        <v>3</v>
      </c>
      <c r="G43" s="7">
        <v>3</v>
      </c>
      <c r="H43" s="37">
        <f t="shared" si="4"/>
        <v>3</v>
      </c>
      <c r="I43" s="7">
        <v>3</v>
      </c>
      <c r="J43" s="7">
        <v>3</v>
      </c>
      <c r="K43" s="7">
        <v>3</v>
      </c>
      <c r="L43" s="7">
        <v>3</v>
      </c>
      <c r="M43" s="7">
        <v>3</v>
      </c>
      <c r="N43" s="37">
        <f t="shared" si="5"/>
        <v>3</v>
      </c>
      <c r="O43" s="7">
        <v>3</v>
      </c>
      <c r="P43" s="7">
        <v>3</v>
      </c>
      <c r="Q43" s="7">
        <v>3</v>
      </c>
      <c r="R43" s="7">
        <v>3</v>
      </c>
      <c r="S43" s="7">
        <v>3</v>
      </c>
      <c r="T43" s="37">
        <f t="shared" si="6"/>
        <v>3</v>
      </c>
      <c r="U43" s="40">
        <f t="shared" si="7"/>
        <v>3</v>
      </c>
    </row>
    <row r="44" spans="1:22">
      <c r="A44" s="36" t="s">
        <v>75</v>
      </c>
      <c r="E44" s="7"/>
      <c r="H44" s="25">
        <f>AVERAGE(H34:H43)</f>
        <v>3</v>
      </c>
      <c r="N44" s="25">
        <f>AVERAGE(N34:N43)</f>
        <v>2.9200000000000004</v>
      </c>
      <c r="O44" s="7"/>
      <c r="P44" s="7"/>
      <c r="Q44" s="7"/>
      <c r="R44" s="7"/>
      <c r="S44" s="7"/>
      <c r="T44" s="25">
        <f>AVERAGE(T34:T43)</f>
        <v>2.8</v>
      </c>
      <c r="U44" s="25">
        <f>AVERAGE(U34:U43)</f>
        <v>2.9066666666666672</v>
      </c>
    </row>
    <row r="45" spans="1:22">
      <c r="E45" s="7"/>
      <c r="H45" s="25"/>
      <c r="N45" s="25"/>
      <c r="O45" s="7"/>
      <c r="P45" s="7"/>
      <c r="Q45" s="7"/>
      <c r="R45" s="7"/>
      <c r="S45" s="7"/>
      <c r="T45" s="25"/>
      <c r="U45" s="39"/>
    </row>
    <row r="46" spans="1:22">
      <c r="A46" s="12" t="s">
        <v>70</v>
      </c>
      <c r="E46" s="7"/>
      <c r="H46" s="25"/>
      <c r="N46" s="25"/>
      <c r="O46" s="7"/>
      <c r="P46" s="7"/>
      <c r="Q46" s="7"/>
      <c r="R46" s="7"/>
      <c r="S46" s="7"/>
      <c r="T46" s="25"/>
      <c r="U46" s="39"/>
    </row>
    <row r="47" spans="1:22">
      <c r="A47" t="s">
        <v>102</v>
      </c>
      <c r="B47" s="1" t="s">
        <v>57</v>
      </c>
      <c r="C47" s="18">
        <v>3</v>
      </c>
      <c r="D47" s="18">
        <v>3</v>
      </c>
      <c r="E47" s="18">
        <v>3</v>
      </c>
      <c r="F47" s="18">
        <v>3</v>
      </c>
      <c r="G47" s="18">
        <v>3</v>
      </c>
      <c r="H47" s="25">
        <f>AVERAGE(C47:G47)</f>
        <v>3</v>
      </c>
      <c r="I47" s="18">
        <v>3</v>
      </c>
      <c r="J47" s="18">
        <v>3</v>
      </c>
      <c r="K47" s="18">
        <v>3</v>
      </c>
      <c r="L47" s="18">
        <v>3</v>
      </c>
      <c r="M47" s="18">
        <v>3</v>
      </c>
      <c r="N47" s="25">
        <f>AVERAGE(I47:M47)</f>
        <v>3</v>
      </c>
      <c r="O47" s="18">
        <v>3</v>
      </c>
      <c r="P47" s="18">
        <v>3</v>
      </c>
      <c r="Q47" s="18">
        <v>3</v>
      </c>
      <c r="R47" s="18">
        <v>3</v>
      </c>
      <c r="S47" s="18">
        <v>3</v>
      </c>
      <c r="T47" s="25">
        <f>AVERAGE(O47:S47)</f>
        <v>3</v>
      </c>
      <c r="U47" s="39">
        <f>AVERAGE(H47,N47,T47)</f>
        <v>3</v>
      </c>
    </row>
    <row r="48" spans="1:22">
      <c r="A48" t="s">
        <v>103</v>
      </c>
      <c r="B48" s="1" t="s">
        <v>11</v>
      </c>
      <c r="C48" s="7">
        <v>3</v>
      </c>
      <c r="D48" s="7">
        <v>3</v>
      </c>
      <c r="E48" s="7">
        <v>3</v>
      </c>
      <c r="F48" s="7">
        <v>3</v>
      </c>
      <c r="G48" s="7">
        <v>3</v>
      </c>
      <c r="H48" s="25">
        <f>AVERAGE(C48:G48)</f>
        <v>3</v>
      </c>
      <c r="I48" s="7">
        <v>3</v>
      </c>
      <c r="J48" s="7">
        <v>3</v>
      </c>
      <c r="K48" s="7">
        <v>3</v>
      </c>
      <c r="L48" s="7">
        <v>3</v>
      </c>
      <c r="M48" s="7">
        <v>3</v>
      </c>
      <c r="N48" s="25">
        <f>AVERAGE(I48:M48)</f>
        <v>3</v>
      </c>
      <c r="O48" s="7">
        <v>2</v>
      </c>
      <c r="P48" s="7">
        <v>3</v>
      </c>
      <c r="Q48" s="7">
        <v>3</v>
      </c>
      <c r="R48" s="7">
        <v>3</v>
      </c>
      <c r="S48" t="s">
        <v>52</v>
      </c>
      <c r="T48" s="25">
        <f>AVERAGE(O48:S48)</f>
        <v>2.75</v>
      </c>
      <c r="U48" s="39">
        <f>AVERAGE(H48,N48,T48)</f>
        <v>2.9166666666666665</v>
      </c>
    </row>
    <row r="49" spans="1:21">
      <c r="A49" t="s">
        <v>104</v>
      </c>
      <c r="B49" s="1" t="s">
        <v>11</v>
      </c>
      <c r="C49" s="7">
        <v>3</v>
      </c>
      <c r="D49" s="7">
        <v>3</v>
      </c>
      <c r="E49" s="7">
        <v>3</v>
      </c>
      <c r="F49" s="7">
        <v>3</v>
      </c>
      <c r="G49" s="7">
        <v>3</v>
      </c>
      <c r="H49" s="37">
        <f>AVERAGE(C49:G49)</f>
        <v>3</v>
      </c>
      <c r="I49" s="7">
        <v>3</v>
      </c>
      <c r="J49" s="7">
        <v>3</v>
      </c>
      <c r="K49" s="7">
        <v>3</v>
      </c>
      <c r="L49" s="7">
        <v>3</v>
      </c>
      <c r="M49" s="7">
        <v>3</v>
      </c>
      <c r="N49" s="37">
        <f>AVERAGE(I49:M49)</f>
        <v>3</v>
      </c>
      <c r="O49" s="7">
        <v>3</v>
      </c>
      <c r="P49" s="7">
        <v>2</v>
      </c>
      <c r="Q49" s="7">
        <v>2</v>
      </c>
      <c r="R49" s="7">
        <v>2</v>
      </c>
      <c r="S49" s="7">
        <v>2</v>
      </c>
      <c r="T49" s="37">
        <f>AVERAGE(O49:S49)</f>
        <v>2.2000000000000002</v>
      </c>
      <c r="U49" s="40">
        <f>AVERAGE(H49,N49,T49)</f>
        <v>2.7333333333333329</v>
      </c>
    </row>
    <row r="50" spans="1:21">
      <c r="A50" s="36" t="s">
        <v>75</v>
      </c>
      <c r="E50" s="7"/>
      <c r="H50" s="25">
        <f>AVERAGE(H47:H49)</f>
        <v>3</v>
      </c>
      <c r="N50" s="25">
        <f>AVERAGE(N47:N49)</f>
        <v>3</v>
      </c>
      <c r="O50" s="7"/>
      <c r="P50" s="7"/>
      <c r="Q50" s="7"/>
      <c r="R50" s="7"/>
      <c r="S50" s="7"/>
      <c r="T50" s="25">
        <f>AVERAGE(T47:T49)</f>
        <v>2.65</v>
      </c>
      <c r="U50" s="25">
        <f>AVERAGE(U47:U49)</f>
        <v>2.8833333333333329</v>
      </c>
    </row>
    <row r="51" spans="1:21">
      <c r="E51" s="7"/>
      <c r="H51" s="25"/>
      <c r="N51" s="25"/>
      <c r="O51" s="7"/>
      <c r="P51" s="7"/>
      <c r="Q51" s="7"/>
      <c r="R51" s="7"/>
      <c r="S51" s="7"/>
      <c r="T51" s="25"/>
      <c r="U51" s="39"/>
    </row>
    <row r="52" spans="1:21">
      <c r="A52" s="12" t="s">
        <v>9</v>
      </c>
      <c r="E52" s="7"/>
      <c r="H52" s="25"/>
      <c r="N52" s="25"/>
      <c r="O52" s="7"/>
      <c r="P52" s="7"/>
      <c r="Q52" s="7"/>
      <c r="R52" s="7"/>
      <c r="S52" s="7"/>
      <c r="T52" s="25"/>
      <c r="U52" s="39"/>
    </row>
    <row r="53" spans="1:21">
      <c r="A53" t="s">
        <v>105</v>
      </c>
      <c r="B53" s="1" t="s">
        <v>58</v>
      </c>
      <c r="C53" s="18">
        <v>3</v>
      </c>
      <c r="D53" s="18" t="s">
        <v>55</v>
      </c>
      <c r="E53" s="18">
        <v>2</v>
      </c>
      <c r="F53" s="18">
        <v>2</v>
      </c>
      <c r="G53" s="18">
        <v>3</v>
      </c>
      <c r="H53" s="25">
        <f>AVERAGE(C53:G53)</f>
        <v>2.5</v>
      </c>
      <c r="I53" s="18">
        <v>3</v>
      </c>
      <c r="J53" s="18">
        <v>2</v>
      </c>
      <c r="K53" s="18">
        <v>3</v>
      </c>
      <c r="L53" s="18">
        <v>3</v>
      </c>
      <c r="M53" s="18">
        <v>3</v>
      </c>
      <c r="N53" s="25">
        <f>AVERAGE(I53:M53)</f>
        <v>2.8</v>
      </c>
      <c r="O53" s="18">
        <v>3</v>
      </c>
      <c r="P53" s="18">
        <v>2</v>
      </c>
      <c r="Q53" s="18">
        <v>2</v>
      </c>
      <c r="R53" s="18">
        <v>2</v>
      </c>
      <c r="S53" s="18" t="s">
        <v>55</v>
      </c>
      <c r="T53" s="25">
        <f>AVERAGE(O53:S53)</f>
        <v>2.25</v>
      </c>
      <c r="U53" s="39">
        <f>AVERAGE(H53,N53,T53)</f>
        <v>2.5166666666666666</v>
      </c>
    </row>
    <row r="54" spans="1:21">
      <c r="A54" t="s">
        <v>106</v>
      </c>
      <c r="B54" s="1" t="s">
        <v>56</v>
      </c>
      <c r="C54" s="18">
        <v>3</v>
      </c>
      <c r="D54" s="18">
        <v>3</v>
      </c>
      <c r="E54" s="18">
        <v>2</v>
      </c>
      <c r="F54" s="18">
        <v>2</v>
      </c>
      <c r="G54" s="18">
        <v>3</v>
      </c>
      <c r="H54" s="25">
        <f>AVERAGE(C54:G54)</f>
        <v>2.6</v>
      </c>
      <c r="I54" s="18">
        <v>2</v>
      </c>
      <c r="J54" s="18">
        <v>3</v>
      </c>
      <c r="K54" s="18">
        <v>3</v>
      </c>
      <c r="L54" s="18">
        <v>3</v>
      </c>
      <c r="M54" s="18">
        <v>3</v>
      </c>
      <c r="N54" s="25">
        <f>AVERAGE(I54:M54)</f>
        <v>2.8</v>
      </c>
      <c r="O54" s="18">
        <v>2</v>
      </c>
      <c r="P54" s="18">
        <v>2</v>
      </c>
      <c r="Q54" s="18">
        <v>2</v>
      </c>
      <c r="R54" s="18">
        <v>2</v>
      </c>
      <c r="S54" s="18">
        <v>2</v>
      </c>
      <c r="T54" s="25">
        <f>AVERAGE(O54:S54)</f>
        <v>2</v>
      </c>
      <c r="U54" s="39">
        <f>AVERAGE(H54,N54,T54)</f>
        <v>2.4666666666666668</v>
      </c>
    </row>
    <row r="55" spans="1:21">
      <c r="A55" t="s">
        <v>107</v>
      </c>
      <c r="B55" s="1" t="s">
        <v>56</v>
      </c>
      <c r="C55" s="18">
        <v>3</v>
      </c>
      <c r="D55" s="18">
        <v>3</v>
      </c>
      <c r="E55" s="18">
        <v>3</v>
      </c>
      <c r="F55" s="18">
        <v>3</v>
      </c>
      <c r="G55" s="18">
        <v>3</v>
      </c>
      <c r="H55" s="37">
        <f>AVERAGE(C55:G55)</f>
        <v>3</v>
      </c>
      <c r="I55" s="18">
        <v>3</v>
      </c>
      <c r="J55" s="18">
        <v>3</v>
      </c>
      <c r="K55" s="18">
        <v>3</v>
      </c>
      <c r="L55" s="18">
        <v>3</v>
      </c>
      <c r="M55" s="18">
        <v>3</v>
      </c>
      <c r="N55" s="37">
        <f>AVERAGE(I55:M55)</f>
        <v>3</v>
      </c>
      <c r="O55" s="18">
        <v>3</v>
      </c>
      <c r="P55" s="18">
        <v>3</v>
      </c>
      <c r="Q55" s="18">
        <v>3</v>
      </c>
      <c r="R55" s="18">
        <v>3</v>
      </c>
      <c r="S55" s="18">
        <v>3</v>
      </c>
      <c r="T55" s="37">
        <f>AVERAGE(O55:S55)</f>
        <v>3</v>
      </c>
      <c r="U55" s="40">
        <f>AVERAGE(H55,N55,T55)</f>
        <v>3</v>
      </c>
    </row>
    <row r="56" spans="1:21">
      <c r="A56" s="36" t="s">
        <v>75</v>
      </c>
      <c r="C56" s="18"/>
      <c r="D56" s="18"/>
      <c r="E56" s="18"/>
      <c r="F56" s="18"/>
      <c r="G56" s="18"/>
      <c r="H56" s="25">
        <f>AVERAGE(H53:H55)</f>
        <v>2.6999999999999997</v>
      </c>
      <c r="I56" s="18"/>
      <c r="J56" s="18"/>
      <c r="K56" s="18"/>
      <c r="L56" s="18"/>
      <c r="M56" s="18"/>
      <c r="N56" s="25">
        <f>AVERAGE(N53:N55)</f>
        <v>2.8666666666666667</v>
      </c>
      <c r="O56" s="18"/>
      <c r="P56" s="18"/>
      <c r="Q56" s="18"/>
      <c r="R56" s="18"/>
      <c r="S56" s="18"/>
      <c r="T56" s="25">
        <f>AVERAGE(T53:T55)</f>
        <v>2.4166666666666665</v>
      </c>
      <c r="U56" s="25">
        <f>AVERAGE(U53:U55)</f>
        <v>2.661111111111111</v>
      </c>
    </row>
    <row r="57" spans="1:21">
      <c r="C57" s="18"/>
      <c r="D57" s="18"/>
      <c r="E57" s="18"/>
      <c r="F57" s="18"/>
      <c r="G57" s="18"/>
      <c r="H57" s="25"/>
      <c r="I57" s="18"/>
      <c r="J57" s="18"/>
      <c r="K57" s="18"/>
      <c r="L57" s="18"/>
      <c r="M57" s="18"/>
      <c r="N57" s="25"/>
      <c r="O57" s="18"/>
      <c r="P57" s="18"/>
      <c r="Q57" s="18"/>
      <c r="R57" s="18"/>
      <c r="S57" s="18"/>
      <c r="T57" s="25"/>
      <c r="U57" s="39"/>
    </row>
    <row r="58" spans="1:21">
      <c r="A58" s="12" t="s">
        <v>71</v>
      </c>
      <c r="C58" s="18"/>
      <c r="D58" s="18"/>
      <c r="E58" s="18"/>
      <c r="F58" s="18"/>
      <c r="G58" s="18"/>
      <c r="H58" s="25"/>
      <c r="I58" s="18"/>
      <c r="J58" s="18"/>
      <c r="K58" s="18"/>
      <c r="L58" s="18"/>
      <c r="M58" s="18"/>
      <c r="N58" s="25"/>
      <c r="O58" s="18"/>
      <c r="P58" s="18"/>
      <c r="Q58" s="18"/>
      <c r="R58" s="18"/>
      <c r="S58" s="18"/>
      <c r="T58" s="25"/>
      <c r="U58" s="39"/>
    </row>
    <row r="59" spans="1:21">
      <c r="A59" t="s">
        <v>108</v>
      </c>
      <c r="B59" s="1" t="s">
        <v>12</v>
      </c>
      <c r="C59" s="7">
        <v>3</v>
      </c>
      <c r="D59" s="7">
        <v>3</v>
      </c>
      <c r="E59" s="7">
        <v>3</v>
      </c>
      <c r="F59" s="7">
        <v>3</v>
      </c>
      <c r="G59" s="7">
        <v>3</v>
      </c>
      <c r="H59" s="25">
        <f>AVERAGE(C59:G59)</f>
        <v>3</v>
      </c>
      <c r="I59" s="7">
        <v>3</v>
      </c>
      <c r="J59" s="7">
        <v>3</v>
      </c>
      <c r="K59" s="7">
        <v>3</v>
      </c>
      <c r="L59" s="7">
        <v>3</v>
      </c>
      <c r="M59" s="7">
        <v>3</v>
      </c>
      <c r="N59" s="25">
        <f>AVERAGE(I59:M59)</f>
        <v>3</v>
      </c>
      <c r="O59" s="7">
        <v>3</v>
      </c>
      <c r="P59" s="7">
        <v>3</v>
      </c>
      <c r="Q59" s="7">
        <v>3</v>
      </c>
      <c r="R59" s="7">
        <v>3</v>
      </c>
      <c r="S59" s="7">
        <v>3</v>
      </c>
      <c r="T59" s="25">
        <f>AVERAGE(O59:S59)</f>
        <v>3</v>
      </c>
      <c r="U59" s="39">
        <f>AVERAGE(H59,N59,T59)</f>
        <v>3</v>
      </c>
    </row>
    <row r="60" spans="1:21">
      <c r="A60" t="s">
        <v>109</v>
      </c>
      <c r="B60" s="1" t="s">
        <v>12</v>
      </c>
      <c r="C60" s="7">
        <v>3</v>
      </c>
      <c r="D60" s="7">
        <v>3</v>
      </c>
      <c r="E60" s="7">
        <v>3</v>
      </c>
      <c r="F60" s="7">
        <v>3</v>
      </c>
      <c r="G60" s="7">
        <v>3</v>
      </c>
      <c r="H60" s="25">
        <f>AVERAGE(C60:G60)</f>
        <v>3</v>
      </c>
      <c r="I60" s="7">
        <v>3</v>
      </c>
      <c r="J60" s="7">
        <v>3</v>
      </c>
      <c r="K60" s="7">
        <v>3</v>
      </c>
      <c r="L60" s="7">
        <v>3</v>
      </c>
      <c r="M60" s="7">
        <v>3</v>
      </c>
      <c r="N60" s="25">
        <f>AVERAGE(I60:M60)</f>
        <v>3</v>
      </c>
      <c r="O60" s="7">
        <v>3</v>
      </c>
      <c r="P60" s="7">
        <v>3</v>
      </c>
      <c r="Q60" s="7">
        <v>3</v>
      </c>
      <c r="R60" s="7">
        <v>3</v>
      </c>
      <c r="S60" s="7">
        <v>3</v>
      </c>
      <c r="T60" s="25">
        <f>AVERAGE(O60:S60)</f>
        <v>3</v>
      </c>
      <c r="U60" s="39">
        <f>AVERAGE(H60,N60,T60)</f>
        <v>3</v>
      </c>
    </row>
    <row r="61" spans="1:21">
      <c r="A61" t="s">
        <v>110</v>
      </c>
      <c r="B61" s="1" t="s">
        <v>12</v>
      </c>
      <c r="C61" s="7">
        <v>3</v>
      </c>
      <c r="D61" s="7">
        <v>3</v>
      </c>
      <c r="E61" s="7">
        <v>3</v>
      </c>
      <c r="F61" s="7">
        <v>3</v>
      </c>
      <c r="G61" s="7">
        <v>3</v>
      </c>
      <c r="H61" s="25">
        <f>AVERAGE(C61:G61)</f>
        <v>3</v>
      </c>
      <c r="I61" s="7">
        <v>3</v>
      </c>
      <c r="J61" s="7">
        <v>3</v>
      </c>
      <c r="K61" s="7">
        <v>3</v>
      </c>
      <c r="L61" s="7">
        <v>3</v>
      </c>
      <c r="M61" s="7">
        <v>3</v>
      </c>
      <c r="N61" s="25">
        <f>AVERAGE(I61:M61)</f>
        <v>3</v>
      </c>
      <c r="O61" s="7">
        <v>3</v>
      </c>
      <c r="P61" s="7">
        <v>3</v>
      </c>
      <c r="Q61" s="7">
        <v>3</v>
      </c>
      <c r="R61" s="7">
        <v>3</v>
      </c>
      <c r="S61" s="7">
        <v>3</v>
      </c>
      <c r="T61" s="25">
        <f>AVERAGE(O61:S61)</f>
        <v>3</v>
      </c>
      <c r="U61" s="39">
        <f>AVERAGE(H61,N61,T61)</f>
        <v>3</v>
      </c>
    </row>
    <row r="62" spans="1:21">
      <c r="A62" t="s">
        <v>111</v>
      </c>
      <c r="B62" s="1" t="s">
        <v>12</v>
      </c>
      <c r="C62" s="7">
        <v>3</v>
      </c>
      <c r="D62" s="7">
        <v>3</v>
      </c>
      <c r="E62" s="7">
        <v>3</v>
      </c>
      <c r="F62" s="7">
        <v>3</v>
      </c>
      <c r="G62" s="7">
        <v>3</v>
      </c>
      <c r="H62" s="25">
        <f>AVERAGE(C62:G62)</f>
        <v>3</v>
      </c>
      <c r="I62" s="7">
        <v>3</v>
      </c>
      <c r="J62" s="7">
        <v>3</v>
      </c>
      <c r="K62" s="7">
        <v>3</v>
      </c>
      <c r="L62" s="7">
        <v>3</v>
      </c>
      <c r="M62" s="7">
        <v>3</v>
      </c>
      <c r="N62" s="25">
        <f>AVERAGE(I62:M62)</f>
        <v>3</v>
      </c>
      <c r="O62" s="7">
        <v>3</v>
      </c>
      <c r="P62" s="7">
        <v>3</v>
      </c>
      <c r="Q62" s="7">
        <v>3</v>
      </c>
      <c r="R62" s="7">
        <v>3</v>
      </c>
      <c r="S62" s="7">
        <v>3</v>
      </c>
      <c r="T62" s="25">
        <f>AVERAGE(O62:S62)</f>
        <v>3</v>
      </c>
      <c r="U62" s="39">
        <f>AVERAGE(H62,N62,T62)</f>
        <v>3</v>
      </c>
    </row>
    <row r="63" spans="1:21">
      <c r="A63" t="s">
        <v>112</v>
      </c>
      <c r="B63" s="1" t="s">
        <v>54</v>
      </c>
      <c r="C63" s="7">
        <v>2</v>
      </c>
      <c r="D63" s="7">
        <v>3</v>
      </c>
      <c r="E63" s="7">
        <v>3</v>
      </c>
      <c r="F63" s="7">
        <v>2</v>
      </c>
      <c r="G63" s="7">
        <v>3</v>
      </c>
      <c r="H63" s="37">
        <f>AVERAGE(C63:G63)</f>
        <v>2.6</v>
      </c>
      <c r="I63" s="7">
        <v>3</v>
      </c>
      <c r="J63" s="7">
        <v>3</v>
      </c>
      <c r="K63" s="7">
        <v>3</v>
      </c>
      <c r="L63" s="7">
        <v>3</v>
      </c>
      <c r="M63" s="7">
        <v>3</v>
      </c>
      <c r="N63" s="37">
        <f>AVERAGE(I63:M63)</f>
        <v>3</v>
      </c>
      <c r="O63" s="7">
        <v>3</v>
      </c>
      <c r="P63" s="7">
        <v>3</v>
      </c>
      <c r="Q63" s="7">
        <v>2</v>
      </c>
      <c r="R63" s="7">
        <v>3</v>
      </c>
      <c r="S63" s="7">
        <v>2</v>
      </c>
      <c r="T63" s="37">
        <f>AVERAGE(O63:S63)</f>
        <v>2.6</v>
      </c>
      <c r="U63" s="40">
        <f>AVERAGE(H63,N63,T63)</f>
        <v>2.7333333333333329</v>
      </c>
    </row>
    <row r="64" spans="1:21">
      <c r="A64" s="36" t="s">
        <v>75</v>
      </c>
      <c r="C64"/>
      <c r="D64"/>
      <c r="E64" s="28"/>
      <c r="F64" s="28"/>
      <c r="G64" s="28"/>
      <c r="H64" s="38">
        <f>AVERAGE(H59:H63)</f>
        <v>2.92</v>
      </c>
      <c r="I64" s="28"/>
      <c r="J64" s="28"/>
      <c r="K64" s="28"/>
      <c r="L64" s="28"/>
      <c r="M64" s="28"/>
      <c r="N64" s="38">
        <f>AVERAGE(N59:N63)</f>
        <v>3</v>
      </c>
      <c r="O64" s="28"/>
      <c r="P64" s="28"/>
      <c r="Q64" s="28"/>
      <c r="R64" s="28"/>
      <c r="S64" s="28"/>
      <c r="T64" s="38">
        <f>AVERAGE(T59:T63)</f>
        <v>2.92</v>
      </c>
      <c r="U64" s="38">
        <f>AVERAGE(U59:U63)</f>
        <v>2.9466666666666663</v>
      </c>
    </row>
    <row r="65" spans="3:16"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3:16"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  <row r="67" spans="3:16">
      <c r="C67"/>
      <c r="D67"/>
      <c r="E67"/>
      <c r="F67"/>
      <c r="G67"/>
      <c r="H67"/>
      <c r="I67"/>
      <c r="J67"/>
      <c r="K67"/>
      <c r="L67"/>
      <c r="M67"/>
      <c r="N67"/>
      <c r="O67"/>
      <c r="P67"/>
    </row>
    <row r="68" spans="3:16"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3:16">
      <c r="C69"/>
      <c r="D69"/>
      <c r="E69"/>
      <c r="F69"/>
      <c r="G69"/>
      <c r="H69"/>
      <c r="I69"/>
      <c r="J69"/>
      <c r="K69"/>
      <c r="L69"/>
      <c r="M69"/>
      <c r="N69"/>
      <c r="O69"/>
      <c r="P69"/>
    </row>
    <row r="70" spans="3:16"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  <row r="71" spans="3:16"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3:16"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  <row r="73" spans="3:16"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3:16"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3:16"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3:16"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  <row r="77" spans="3:16">
      <c r="C77"/>
      <c r="D77"/>
      <c r="E77"/>
      <c r="F77"/>
      <c r="G77"/>
      <c r="H77"/>
      <c r="I77"/>
      <c r="J77"/>
      <c r="K77"/>
      <c r="L77"/>
      <c r="M77"/>
      <c r="N77"/>
      <c r="O77"/>
      <c r="P77"/>
    </row>
    <row r="78" spans="3:16">
      <c r="C78"/>
      <c r="D78"/>
      <c r="E78"/>
      <c r="F78"/>
      <c r="G78"/>
      <c r="H78"/>
      <c r="I78"/>
      <c r="J78"/>
      <c r="K78"/>
      <c r="L78"/>
      <c r="M78"/>
      <c r="N78"/>
      <c r="O78"/>
      <c r="P78"/>
    </row>
    <row r="79" spans="3:16">
      <c r="C79"/>
      <c r="D79"/>
      <c r="E79"/>
      <c r="F79"/>
      <c r="G79"/>
      <c r="H79"/>
      <c r="I79"/>
      <c r="J79"/>
      <c r="K79"/>
      <c r="L79"/>
      <c r="M79"/>
      <c r="N79"/>
      <c r="O79"/>
      <c r="P79"/>
    </row>
    <row r="80" spans="3:16">
      <c r="C80"/>
      <c r="D80"/>
      <c r="E80"/>
      <c r="F80"/>
      <c r="G80"/>
      <c r="H80"/>
      <c r="I80"/>
      <c r="J80"/>
      <c r="K80"/>
      <c r="L80"/>
      <c r="M80"/>
      <c r="N80"/>
      <c r="O80"/>
      <c r="P80"/>
    </row>
    <row r="81" spans="3:16"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  <row r="82" spans="3:16">
      <c r="C82"/>
      <c r="D82"/>
      <c r="E82"/>
      <c r="F82"/>
      <c r="G82"/>
      <c r="H82"/>
      <c r="I82"/>
      <c r="J82"/>
      <c r="K82"/>
      <c r="L82"/>
      <c r="M82"/>
      <c r="N82"/>
      <c r="O82"/>
      <c r="P82"/>
    </row>
    <row r="83" spans="3:16">
      <c r="C83"/>
      <c r="D83"/>
      <c r="E83"/>
      <c r="F83"/>
      <c r="G83"/>
      <c r="H83"/>
      <c r="I83"/>
      <c r="J83"/>
      <c r="K83"/>
      <c r="L83"/>
      <c r="M83"/>
      <c r="N83"/>
      <c r="O83"/>
      <c r="P83"/>
    </row>
    <row r="84" spans="3:16">
      <c r="C84"/>
      <c r="D84"/>
      <c r="E84"/>
      <c r="F84"/>
      <c r="G84"/>
      <c r="H84"/>
      <c r="I84"/>
      <c r="J84"/>
      <c r="K84"/>
      <c r="L84"/>
      <c r="M84"/>
      <c r="N84"/>
      <c r="O84"/>
      <c r="P84"/>
    </row>
    <row r="85" spans="3:16">
      <c r="C85"/>
      <c r="D85"/>
      <c r="E85"/>
      <c r="F85"/>
      <c r="G85"/>
      <c r="H85"/>
      <c r="I85"/>
      <c r="J85"/>
      <c r="K85"/>
      <c r="L85"/>
      <c r="M85"/>
      <c r="N85"/>
      <c r="O85"/>
      <c r="P85"/>
    </row>
    <row r="86" spans="3:16">
      <c r="C86"/>
      <c r="D86"/>
      <c r="E86"/>
      <c r="F86"/>
      <c r="G86"/>
      <c r="H86"/>
      <c r="I86"/>
      <c r="J86"/>
      <c r="K86"/>
      <c r="L86"/>
      <c r="M86"/>
      <c r="N86"/>
      <c r="O86"/>
      <c r="P86"/>
    </row>
    <row r="87" spans="3:16">
      <c r="C87"/>
      <c r="D87"/>
      <c r="E87"/>
      <c r="F87"/>
      <c r="G87"/>
      <c r="H87"/>
      <c r="I87"/>
      <c r="J87"/>
      <c r="K87"/>
      <c r="L87"/>
      <c r="M87"/>
      <c r="N87"/>
      <c r="O87"/>
      <c r="P87"/>
    </row>
    <row r="88" spans="3:16">
      <c r="C88"/>
      <c r="D88"/>
      <c r="E88"/>
      <c r="F88"/>
      <c r="G88"/>
      <c r="H88"/>
      <c r="I88"/>
      <c r="J88"/>
      <c r="K88"/>
      <c r="L88"/>
      <c r="M88"/>
      <c r="N88"/>
      <c r="O88"/>
      <c r="P88"/>
    </row>
    <row r="89" spans="3:16">
      <c r="C89"/>
      <c r="D89"/>
      <c r="E89"/>
      <c r="F89"/>
      <c r="G89"/>
      <c r="H89"/>
      <c r="I89"/>
      <c r="J89"/>
      <c r="K89"/>
      <c r="L89"/>
      <c r="M89"/>
      <c r="N89"/>
      <c r="O89"/>
      <c r="P89"/>
    </row>
    <row r="90" spans="3:16">
      <c r="C90"/>
      <c r="D90"/>
      <c r="E90"/>
      <c r="F90"/>
      <c r="G90"/>
      <c r="H90"/>
      <c r="I90"/>
      <c r="J90"/>
      <c r="K90"/>
      <c r="L90"/>
      <c r="M90"/>
      <c r="N90"/>
      <c r="O90"/>
      <c r="P90"/>
    </row>
    <row r="91" spans="3:16">
      <c r="C91"/>
      <c r="D91"/>
      <c r="E91"/>
      <c r="F91"/>
      <c r="G91"/>
      <c r="H91"/>
      <c r="I91"/>
      <c r="J91"/>
      <c r="K91"/>
      <c r="L91"/>
      <c r="M91"/>
      <c r="N91"/>
      <c r="O91"/>
      <c r="P91"/>
    </row>
    <row r="92" spans="3:16">
      <c r="C92"/>
      <c r="D92"/>
      <c r="E92"/>
      <c r="F92"/>
      <c r="G92"/>
      <c r="H92"/>
      <c r="I92"/>
      <c r="J92"/>
      <c r="K92"/>
      <c r="L92"/>
      <c r="M92"/>
      <c r="N92"/>
      <c r="O92"/>
      <c r="P92"/>
    </row>
    <row r="93" spans="3:16">
      <c r="C93"/>
      <c r="D93"/>
      <c r="E93"/>
      <c r="F93"/>
      <c r="G93"/>
      <c r="H93"/>
      <c r="I93"/>
      <c r="J93"/>
      <c r="K93"/>
      <c r="L93"/>
      <c r="M93"/>
      <c r="N93"/>
      <c r="O93"/>
      <c r="P93"/>
    </row>
    <row r="94" spans="3:16">
      <c r="C94"/>
      <c r="D94"/>
      <c r="E94"/>
      <c r="F94"/>
      <c r="G94"/>
      <c r="H94"/>
      <c r="I94"/>
      <c r="J94"/>
      <c r="K94"/>
      <c r="L94"/>
      <c r="M94"/>
      <c r="N94"/>
      <c r="O94"/>
      <c r="P94"/>
    </row>
    <row r="95" spans="3:16">
      <c r="C95"/>
      <c r="D95"/>
      <c r="E95"/>
      <c r="F95"/>
      <c r="G95"/>
      <c r="H95"/>
      <c r="I95"/>
      <c r="J95"/>
      <c r="K95"/>
      <c r="L95"/>
      <c r="M95"/>
      <c r="N95"/>
      <c r="O95"/>
      <c r="P95"/>
    </row>
    <row r="96" spans="3:16">
      <c r="C96"/>
      <c r="D96"/>
      <c r="E96"/>
      <c r="F96"/>
      <c r="G96"/>
      <c r="H96"/>
      <c r="I96"/>
      <c r="J96"/>
      <c r="K96"/>
      <c r="L96"/>
      <c r="M96"/>
      <c r="N96"/>
      <c r="O96"/>
      <c r="P96"/>
    </row>
    <row r="97" spans="3:16">
      <c r="C97"/>
      <c r="D97"/>
      <c r="E97"/>
      <c r="F97"/>
      <c r="G97"/>
      <c r="H97"/>
      <c r="I97"/>
      <c r="J97"/>
      <c r="K97"/>
      <c r="L97"/>
      <c r="M97"/>
      <c r="N97"/>
      <c r="O97"/>
      <c r="P97"/>
    </row>
    <row r="98" spans="3:16">
      <c r="C98"/>
      <c r="D98"/>
      <c r="E98"/>
      <c r="F98"/>
      <c r="G98"/>
      <c r="H98"/>
      <c r="I98"/>
      <c r="J98"/>
      <c r="K98"/>
      <c r="L98"/>
      <c r="M98"/>
      <c r="N98"/>
      <c r="O98"/>
      <c r="P98"/>
    </row>
    <row r="99" spans="3:16">
      <c r="C99"/>
      <c r="D99"/>
      <c r="E99"/>
      <c r="F99"/>
      <c r="G99"/>
      <c r="H99"/>
      <c r="I99"/>
      <c r="J99"/>
      <c r="K99"/>
      <c r="L99"/>
      <c r="M99"/>
      <c r="N99"/>
      <c r="O99"/>
      <c r="P99"/>
    </row>
    <row r="100" spans="3:16"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</row>
    <row r="101" spans="3:16"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</row>
    <row r="102" spans="3:16"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</row>
    <row r="103" spans="3:16"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</row>
    <row r="104" spans="3:16"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</row>
    <row r="105" spans="3:16"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</row>
    <row r="106" spans="3:16"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</row>
    <row r="107" spans="3:16"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</row>
    <row r="108" spans="3:16"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</row>
    <row r="109" spans="3:16"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</row>
    <row r="110" spans="3:16"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</row>
    <row r="111" spans="3:16"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</row>
    <row r="112" spans="3:16"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</row>
    <row r="113" spans="3:16"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</row>
    <row r="114" spans="3:16"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</row>
    <row r="115" spans="3:16"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</row>
    <row r="116" spans="3:16"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</row>
    <row r="117" spans="3:16"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</row>
    <row r="118" spans="3:16"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</row>
    <row r="119" spans="3:16"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</row>
    <row r="120" spans="3:16"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</row>
    <row r="121" spans="3:16"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</row>
    <row r="122" spans="3:16"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</row>
    <row r="123" spans="3:16"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</row>
    <row r="124" spans="3:16"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</row>
    <row r="125" spans="3:16"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</row>
    <row r="126" spans="3:16"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</row>
    <row r="127" spans="3:16"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</row>
    <row r="128" spans="3:16"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</row>
    <row r="129" spans="3:16"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</row>
    <row r="130" spans="3:16"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</row>
    <row r="131" spans="3:16"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</row>
    <row r="132" spans="3:16"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</row>
    <row r="133" spans="3:16"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</row>
    <row r="134" spans="3:16"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</row>
    <row r="135" spans="3:16"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</row>
    <row r="136" spans="3:16"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</row>
    <row r="137" spans="3:16"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</row>
    <row r="138" spans="3:16"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</row>
    <row r="139" spans="3:16"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</row>
    <row r="140" spans="3:16"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</row>
    <row r="141" spans="3:16"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</row>
    <row r="142" spans="3:16"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</row>
    <row r="143" spans="3:16"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</row>
    <row r="144" spans="3:16"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</row>
    <row r="145" spans="3:16"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</row>
    <row r="146" spans="3:16"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</row>
    <row r="147" spans="3:16"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</row>
    <row r="148" spans="3:16"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</row>
    <row r="149" spans="3:16"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</row>
    <row r="150" spans="3:16"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</row>
    <row r="151" spans="3:16"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</row>
    <row r="152" spans="3:16"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</row>
    <row r="153" spans="3:16"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</row>
    <row r="154" spans="3:16"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</row>
    <row r="155" spans="3:16"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</row>
    <row r="156" spans="3:16"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</row>
    <row r="157" spans="3:16"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</row>
    <row r="158" spans="3:16"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</row>
    <row r="159" spans="3:16"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</row>
    <row r="160" spans="3:16"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</row>
    <row r="161" spans="3:16"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</row>
    <row r="162" spans="3:16"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</row>
    <row r="163" spans="3:16"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</row>
    <row r="164" spans="3:16"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</row>
    <row r="165" spans="3:16"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</row>
    <row r="166" spans="3:16"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</row>
    <row r="167" spans="3:16"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</row>
    <row r="168" spans="3:16"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</row>
    <row r="169" spans="3:16"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</row>
    <row r="170" spans="3:16"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</row>
    <row r="171" spans="3:16"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</row>
    <row r="172" spans="3:16"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</row>
    <row r="173" spans="3:16"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</row>
    <row r="174" spans="3:16"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</row>
    <row r="175" spans="3:16"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</row>
    <row r="176" spans="3:16"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</row>
    <row r="177" spans="3:16"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</row>
    <row r="178" spans="3:16"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</row>
    <row r="179" spans="3:16"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</row>
    <row r="180" spans="3:16"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</row>
    <row r="181" spans="3:16"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</row>
    <row r="182" spans="3:16"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</row>
    <row r="183" spans="3:16"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</row>
    <row r="184" spans="3:16"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</row>
    <row r="185" spans="3:16"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</row>
    <row r="186" spans="3:16"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</row>
    <row r="187" spans="3:16"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</row>
    <row r="188" spans="3:16"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</row>
    <row r="189" spans="3:16"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</row>
    <row r="190" spans="3:16"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</row>
    <row r="191" spans="3:16"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</row>
    <row r="192" spans="3:16"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</row>
    <row r="193" spans="3:16"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</row>
    <row r="194" spans="3:16"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</row>
    <row r="195" spans="3:16"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</row>
    <row r="196" spans="3:16"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</row>
    <row r="197" spans="3:16"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</row>
    <row r="198" spans="3:16"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</row>
    <row r="199" spans="3:16"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</row>
    <row r="200" spans="3:16"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</row>
    <row r="201" spans="3:16"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</row>
    <row r="202" spans="3:16"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</row>
    <row r="203" spans="3:16"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</row>
    <row r="204" spans="3:16"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</row>
    <row r="205" spans="3:16"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</row>
    <row r="206" spans="3:16"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</row>
    <row r="207" spans="3:16"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</row>
    <row r="208" spans="3:16"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</row>
    <row r="209" spans="3:16"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</row>
    <row r="210" spans="3:16"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</row>
    <row r="211" spans="3:16"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</row>
    <row r="212" spans="3:16"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</row>
    <row r="213" spans="3:16"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</row>
    <row r="214" spans="3:16"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</row>
    <row r="215" spans="3:16"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</row>
    <row r="216" spans="3:16"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</row>
    <row r="217" spans="3:16"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</row>
    <row r="218" spans="3:16"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</row>
    <row r="219" spans="3:16"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</row>
    <row r="220" spans="3:16"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</row>
    <row r="221" spans="3:16"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</row>
    <row r="222" spans="3:16"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</row>
    <row r="223" spans="3:16"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</row>
    <row r="224" spans="3:16"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</row>
    <row r="225" spans="3:16"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</row>
    <row r="226" spans="3:16"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</row>
    <row r="227" spans="3:16"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</row>
    <row r="228" spans="3:16"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</row>
    <row r="229" spans="3:16"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</row>
    <row r="230" spans="3:16"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</row>
    <row r="231" spans="3:16"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</row>
    <row r="232" spans="3:16"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</row>
    <row r="233" spans="3:16"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</row>
    <row r="234" spans="3:16"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</row>
    <row r="235" spans="3:16"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</row>
    <row r="236" spans="3:16"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</row>
    <row r="237" spans="3:16"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</row>
    <row r="238" spans="3:16"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</row>
    <row r="239" spans="3:16"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</row>
    <row r="240" spans="3:16"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</row>
    <row r="241" spans="3:16"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</row>
    <row r="242" spans="3:16"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</row>
    <row r="243" spans="3:16"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</row>
    <row r="244" spans="3:16"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</row>
    <row r="245" spans="3:16"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</row>
    <row r="246" spans="3:16"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</row>
    <row r="247" spans="3:16"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</row>
    <row r="248" spans="3:16"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</row>
    <row r="249" spans="3:16"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</row>
    <row r="250" spans="3:16"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</row>
    <row r="251" spans="3:16"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</row>
    <row r="252" spans="3:16"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</row>
    <row r="253" spans="3:16"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</row>
    <row r="254" spans="3:16"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</row>
    <row r="255" spans="3:16"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</row>
    <row r="256" spans="3:16"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</row>
    <row r="257" spans="3:16"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</row>
    <row r="258" spans="3:16"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</row>
    <row r="259" spans="3:16"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</row>
    <row r="260" spans="3:16"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</row>
    <row r="261" spans="3:16"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</row>
    <row r="262" spans="3:16"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</row>
    <row r="263" spans="3:16"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</row>
    <row r="264" spans="3:16"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</row>
    <row r="265" spans="3:16"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</row>
    <row r="266" spans="3:16"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</row>
    <row r="267" spans="3:16"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</row>
    <row r="268" spans="3:16"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</row>
    <row r="269" spans="3:16"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</row>
    <row r="270" spans="3:16"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</row>
    <row r="271" spans="3:16"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</row>
    <row r="272" spans="3:16"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</row>
    <row r="273" spans="3:16"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</row>
    <row r="274" spans="3:16"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</row>
    <row r="275" spans="3:16"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</row>
    <row r="276" spans="3:16"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</row>
    <row r="277" spans="3:16"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</row>
    <row r="278" spans="3:16"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</row>
    <row r="279" spans="3:16"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</row>
    <row r="280" spans="3:16"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</row>
    <row r="281" spans="3:16"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</row>
    <row r="282" spans="3:16"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</row>
    <row r="283" spans="3:16"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</row>
    <row r="284" spans="3:16"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</row>
    <row r="285" spans="3:16"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</row>
    <row r="286" spans="3:16"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</row>
    <row r="287" spans="3:16"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</row>
    <row r="288" spans="3:16"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</row>
    <row r="289" spans="3:16"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</row>
    <row r="290" spans="3:16"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</row>
    <row r="291" spans="3:16"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</row>
    <row r="292" spans="3:16"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</row>
    <row r="293" spans="3:16"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</row>
    <row r="294" spans="3:16"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</row>
    <row r="295" spans="3:16"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</row>
    <row r="296" spans="3:16"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</row>
    <row r="297" spans="3:16"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</row>
    <row r="298" spans="3:16"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</row>
    <row r="299" spans="3:16"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</row>
    <row r="300" spans="3:16"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</row>
    <row r="301" spans="3:16"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</row>
    <row r="302" spans="3:16"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</row>
    <row r="303" spans="3:16"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</row>
    <row r="304" spans="3:16"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</row>
    <row r="305" spans="3:16"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</row>
    <row r="306" spans="3:16"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</row>
    <row r="307" spans="3:16"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</row>
    <row r="308" spans="3:16"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</row>
    <row r="309" spans="3:16"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</row>
    <row r="310" spans="3:16"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spans="3:16"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</row>
    <row r="312" spans="3:16"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</row>
    <row r="313" spans="3:16"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</row>
    <row r="314" spans="3:16"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</row>
    <row r="315" spans="3:16"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</row>
    <row r="316" spans="3:16"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spans="3:16"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spans="3:16"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spans="3:16"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spans="3:16"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spans="3:16"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3:16"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3:16"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3:16"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3:16"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3:16"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3:16"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3:16"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3:16"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3:16"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3:16"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3:16"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3:16"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3:16"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3:16"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3:16"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3:16"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3:16"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3:16"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3:16"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3:16"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3:16"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3:16"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3:16"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3:16"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3:16"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3:16"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3:16"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3:16"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3:16"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3:16"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3:16"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3:16"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3:16"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3:16"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3:16"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3:16"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3:16"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3:16"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3:16"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3:16"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3:16"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3:16"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3:16"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3:16"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3:16"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3:16"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3:16"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3:16"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3:16"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3:16"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3:16"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3:16"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3:16"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3:16"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3:16"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3:16"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3:16"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3:16"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3:16"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3:16"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3:16"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3:16"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3:16"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3:16"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3:16"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3:16"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3:16"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3:16"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3:16"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3:16"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3:16"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3:16"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3:16"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3:16"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3:16"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3:16"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3:16"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3:16"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3:16"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3:16"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3:16"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3:16"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3:16"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3:16"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3:16"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3:16"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spans="3:16"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  <row r="409" spans="3:16"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</row>
    <row r="410" spans="3:16"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</row>
    <row r="411" spans="3:16"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</row>
    <row r="412" spans="3:16"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</row>
    <row r="413" spans="3:16"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</row>
    <row r="414" spans="3:16"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</row>
    <row r="415" spans="3:16"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</row>
    <row r="416" spans="3:16"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</row>
    <row r="417" spans="3:16"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</row>
    <row r="418" spans="3:16"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</row>
    <row r="419" spans="3:16"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</row>
    <row r="420" spans="3:16"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</row>
    <row r="421" spans="3:16"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</row>
    <row r="422" spans="3:16"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</row>
    <row r="423" spans="3:16"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</row>
    <row r="424" spans="3:16"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</row>
    <row r="425" spans="3:16"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</row>
    <row r="426" spans="3:16"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</row>
    <row r="427" spans="3:16"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</row>
    <row r="428" spans="3:16"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</row>
    <row r="429" spans="3:16"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</row>
    <row r="430" spans="3:16"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</row>
    <row r="431" spans="3:16"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</row>
    <row r="432" spans="3:16"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</row>
    <row r="433" spans="3:16"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</row>
    <row r="434" spans="3:16"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</row>
    <row r="435" spans="3:16"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</row>
    <row r="436" spans="3:16"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</row>
    <row r="437" spans="3:16"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</row>
    <row r="438" spans="3:16"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</row>
    <row r="439" spans="3:16"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</row>
    <row r="440" spans="3:16"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</row>
    <row r="441" spans="3:16"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</row>
    <row r="442" spans="3:16"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</row>
    <row r="443" spans="3:16"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</row>
    <row r="444" spans="3:16"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</row>
    <row r="445" spans="3:16"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</row>
    <row r="446" spans="3:16"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</row>
    <row r="447" spans="3:16"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</row>
    <row r="448" spans="3:16"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</row>
    <row r="449" spans="3:16"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</row>
    <row r="450" spans="3:16"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</row>
    <row r="451" spans="3:16"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</row>
    <row r="452" spans="3:16"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</row>
    <row r="453" spans="3:16"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</row>
    <row r="454" spans="3:16"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</row>
    <row r="455" spans="3:16"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</row>
    <row r="456" spans="3:16"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</row>
    <row r="457" spans="3:16"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</row>
    <row r="458" spans="3:16"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</row>
    <row r="459" spans="3:16"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</row>
    <row r="460" spans="3:16"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</row>
    <row r="461" spans="3:16"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</row>
    <row r="462" spans="3:16"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</row>
    <row r="463" spans="3:16"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</row>
    <row r="464" spans="3:16"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</row>
    <row r="465" spans="3:16"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</row>
    <row r="466" spans="3:16"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</row>
    <row r="467" spans="3:16"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</row>
    <row r="468" spans="3:16"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</row>
    <row r="469" spans="3:16"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</row>
    <row r="470" spans="3:16"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</row>
    <row r="471" spans="3:16"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</row>
    <row r="472" spans="3:16"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</row>
    <row r="473" spans="3:16"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</row>
    <row r="474" spans="3:16"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</row>
    <row r="475" spans="3:16"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</row>
    <row r="476" spans="3:16"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</row>
    <row r="477" spans="3:16"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</row>
    <row r="478" spans="3:16"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</row>
    <row r="479" spans="3:16"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</row>
    <row r="480" spans="3:16"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</row>
    <row r="481" spans="3:16"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</row>
    <row r="482" spans="3:16"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</row>
    <row r="483" spans="3:16"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</row>
    <row r="484" spans="3:16"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</row>
    <row r="485" spans="3:16"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</row>
    <row r="486" spans="3:16"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</row>
    <row r="487" spans="3:16"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</row>
    <row r="488" spans="3:16"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</row>
    <row r="489" spans="3:16"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</row>
    <row r="490" spans="3:16"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</row>
    <row r="491" spans="3:16"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</row>
    <row r="492" spans="3:16"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</row>
    <row r="493" spans="3:16"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</row>
    <row r="494" spans="3:16"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</row>
    <row r="495" spans="3:16"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</row>
    <row r="496" spans="3:16"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</row>
    <row r="497" spans="3:16"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</row>
    <row r="498" spans="3:16"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</row>
    <row r="499" spans="3:16"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</row>
    <row r="500" spans="3:16"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</row>
    <row r="501" spans="3:16"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</row>
    <row r="502" spans="3:16"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</row>
    <row r="503" spans="3:16"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</row>
    <row r="504" spans="3:16"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</row>
    <row r="505" spans="3:16"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</row>
    <row r="506" spans="3:16"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3:16"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3:16"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3:16"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  <row r="510" spans="3:16"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</row>
    <row r="511" spans="3:16"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</row>
    <row r="512" spans="3:16"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</row>
    <row r="513" spans="3:16"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</row>
    <row r="514" spans="3:16"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</row>
    <row r="515" spans="3:16"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</row>
    <row r="516" spans="3:16"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</row>
    <row r="517" spans="3:16"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</row>
    <row r="518" spans="3:16"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</row>
    <row r="519" spans="3:16"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</row>
    <row r="520" spans="3:16"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</row>
    <row r="521" spans="3:16"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</row>
    <row r="522" spans="3:16"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</row>
    <row r="523" spans="3:16"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</row>
    <row r="524" spans="3:16"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</row>
    <row r="525" spans="3:16"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</row>
    <row r="526" spans="3:16"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</row>
    <row r="527" spans="3:16"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</row>
    <row r="528" spans="3:16"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</row>
    <row r="529" spans="3:16"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</row>
    <row r="530" spans="3:16"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</row>
    <row r="531" spans="3:16"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</row>
    <row r="532" spans="3:16"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</row>
    <row r="533" spans="3:16"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</row>
    <row r="534" spans="3:16"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</row>
    <row r="535" spans="3:16"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</row>
    <row r="536" spans="3:16"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</row>
    <row r="537" spans="3:16"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</row>
    <row r="538" spans="3:16"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</row>
    <row r="539" spans="3:16"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</row>
    <row r="540" spans="3:16"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</row>
    <row r="541" spans="3:16"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</row>
    <row r="542" spans="3:16"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</row>
    <row r="543" spans="3:16"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</row>
    <row r="544" spans="3:16"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</row>
    <row r="545" spans="3:16"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</row>
    <row r="546" spans="3:16"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</row>
    <row r="547" spans="3:16"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</row>
    <row r="548" spans="3:16"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</row>
    <row r="549" spans="3:16"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</row>
    <row r="550" spans="3:16"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</row>
    <row r="551" spans="3:16"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</row>
    <row r="552" spans="3:16"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</row>
    <row r="553" spans="3:16"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</row>
    <row r="554" spans="3:16"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</row>
    <row r="555" spans="3:16"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</row>
    <row r="556" spans="3:16"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</row>
    <row r="557" spans="3:16"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</row>
    <row r="558" spans="3:16"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</row>
    <row r="559" spans="3:16"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</row>
    <row r="560" spans="3:16"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</row>
    <row r="561" spans="3:16"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</row>
    <row r="562" spans="3:16"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</row>
    <row r="563" spans="3:16"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</row>
    <row r="564" spans="3:16"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</row>
    <row r="565" spans="3:16"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</row>
    <row r="566" spans="3:16"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</row>
    <row r="567" spans="3:16"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</row>
    <row r="568" spans="3:16"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</row>
    <row r="569" spans="3:16"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</row>
    <row r="570" spans="3:16"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</row>
    <row r="571" spans="3:16"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</row>
    <row r="572" spans="3:16"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</row>
    <row r="573" spans="3:16"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</row>
    <row r="574" spans="3:16"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</row>
    <row r="575" spans="3:16"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</row>
    <row r="576" spans="3:16"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</row>
    <row r="577" spans="3:16"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</row>
    <row r="578" spans="3:16"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</row>
    <row r="579" spans="3:16"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</row>
    <row r="580" spans="3:16"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</row>
    <row r="581" spans="3:16"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</row>
    <row r="582" spans="3:16"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</row>
    <row r="583" spans="3:16"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</row>
    <row r="584" spans="3:16"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</row>
    <row r="585" spans="3:16"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</row>
    <row r="586" spans="3:16"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</row>
    <row r="587" spans="3:16"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</row>
    <row r="588" spans="3:16"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</row>
    <row r="589" spans="3:16"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</row>
    <row r="590" spans="3:16"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</row>
    <row r="591" spans="3:16"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</row>
    <row r="592" spans="3:16"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</row>
    <row r="593" spans="3:16"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</row>
    <row r="594" spans="3:16"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</row>
    <row r="595" spans="3:16"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</row>
    <row r="596" spans="3:16"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</row>
    <row r="597" spans="3:16"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</row>
    <row r="598" spans="3:16"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</row>
    <row r="599" spans="3:16"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</row>
    <row r="600" spans="3:16"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</row>
    <row r="601" spans="3:16"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</row>
    <row r="602" spans="3:16"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</row>
    <row r="603" spans="3:16"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</row>
    <row r="604" spans="3:16"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</row>
    <row r="605" spans="3:16"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</row>
    <row r="606" spans="3:16"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</row>
    <row r="607" spans="3:16"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</row>
    <row r="608" spans="3:16"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</row>
    <row r="609" spans="3:16"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</row>
    <row r="610" spans="3:16"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</row>
    <row r="611" spans="3:16"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</row>
    <row r="612" spans="3:16"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</row>
    <row r="613" spans="3:16"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</row>
    <row r="614" spans="3:16"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</row>
    <row r="615" spans="3:16"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</row>
    <row r="616" spans="3:16"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</row>
    <row r="617" spans="3:16"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</row>
    <row r="618" spans="3:16"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</row>
    <row r="619" spans="3:16"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</row>
    <row r="620" spans="3:16"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</row>
    <row r="621" spans="3:16"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</row>
    <row r="622" spans="3:16"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</row>
    <row r="623" spans="3:16"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</row>
    <row r="624" spans="3:16"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</row>
    <row r="625" spans="3:16"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</row>
    <row r="626" spans="3:16"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</row>
    <row r="627" spans="3:16"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</row>
    <row r="628" spans="3:16"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</row>
    <row r="629" spans="3:16"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</row>
    <row r="630" spans="3:16"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</row>
    <row r="631" spans="3:16"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</row>
    <row r="632" spans="3:16"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</row>
    <row r="633" spans="3:16"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</row>
    <row r="634" spans="3:16"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</row>
    <row r="635" spans="3:16"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</row>
    <row r="636" spans="3:16"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</row>
    <row r="637" spans="3:16"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</row>
    <row r="638" spans="3:16"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</row>
    <row r="639" spans="3:16"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</row>
    <row r="640" spans="3:16"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</row>
    <row r="641" spans="3:16"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</row>
    <row r="642" spans="3:16"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</row>
    <row r="643" spans="3:16"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</row>
    <row r="644" spans="3:16"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</row>
    <row r="645" spans="3:16"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</row>
    <row r="646" spans="3:16"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</row>
    <row r="647" spans="3:16"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</row>
    <row r="648" spans="3:16"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</row>
    <row r="649" spans="3:16"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</row>
    <row r="650" spans="3:16"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</row>
    <row r="651" spans="3:16"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</row>
    <row r="652" spans="3:16"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</row>
    <row r="653" spans="3:16"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</row>
    <row r="654" spans="3:16"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</row>
    <row r="655" spans="3:16"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</row>
    <row r="656" spans="3:16"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</row>
    <row r="657" spans="3:16"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</row>
    <row r="658" spans="3:16"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</row>
    <row r="659" spans="3:16"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</row>
    <row r="660" spans="3:16"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</row>
    <row r="661" spans="3:16"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</row>
    <row r="662" spans="3:16"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</row>
    <row r="663" spans="3:16"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</row>
    <row r="664" spans="3:16"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</row>
    <row r="665" spans="3:16"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</row>
    <row r="666" spans="3:16"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</row>
    <row r="667" spans="3:16"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</row>
    <row r="668" spans="3:16"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</row>
    <row r="669" spans="3:16"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</row>
    <row r="670" spans="3:16"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</row>
    <row r="671" spans="3:16"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</row>
    <row r="672" spans="3:16"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</row>
    <row r="673" spans="3:16"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</row>
    <row r="674" spans="3:16"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</row>
    <row r="675" spans="3:16"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</row>
    <row r="676" spans="3:16"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</row>
    <row r="677" spans="3:16"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</row>
    <row r="678" spans="3:16"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</row>
    <row r="679" spans="3:16"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</row>
    <row r="680" spans="3:16"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</row>
    <row r="681" spans="3:16"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</row>
    <row r="682" spans="3:16"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</row>
    <row r="683" spans="3:16"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</row>
    <row r="684" spans="3:16"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</row>
    <row r="685" spans="3:16"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</row>
    <row r="686" spans="3:16"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</row>
    <row r="687" spans="3:16"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</row>
    <row r="688" spans="3:16"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</row>
    <row r="689" spans="3:16"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</row>
    <row r="690" spans="3:16"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</row>
    <row r="691" spans="3:16"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</row>
    <row r="692" spans="3:16"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</row>
    <row r="693" spans="3:16"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</row>
    <row r="694" spans="3:16"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</row>
    <row r="695" spans="3:16"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</row>
  </sheetData>
  <sortState ref="A12:W47">
    <sortCondition ref="B12:B47"/>
  </sortState>
  <mergeCells count="19">
    <mergeCell ref="S1:S10"/>
    <mergeCell ref="T1:T10"/>
    <mergeCell ref="U1:U10"/>
    <mergeCell ref="H1:H10"/>
    <mergeCell ref="I1:I10"/>
    <mergeCell ref="J1:J10"/>
    <mergeCell ref="K1:K10"/>
    <mergeCell ref="L1:L10"/>
    <mergeCell ref="Q1:Q10"/>
    <mergeCell ref="R1:R10"/>
    <mergeCell ref="N1:N10"/>
    <mergeCell ref="O1:O10"/>
    <mergeCell ref="P1:P10"/>
    <mergeCell ref="M1:M10"/>
    <mergeCell ref="C1:C10"/>
    <mergeCell ref="D1:D10"/>
    <mergeCell ref="E1:E10"/>
    <mergeCell ref="F1:F10"/>
    <mergeCell ref="G1:G10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selection activeCell="A3" sqref="A3"/>
    </sheetView>
  </sheetViews>
  <sheetFormatPr defaultColWidth="8.85546875" defaultRowHeight="15"/>
  <cols>
    <col min="1" max="1" width="13.28515625" customWidth="1"/>
    <col min="2" max="2" width="16.85546875" style="1" customWidth="1"/>
    <col min="3" max="4" width="4.28515625" style="7" customWidth="1"/>
    <col min="5" max="5" width="4.28515625" style="8" customWidth="1"/>
    <col min="6" max="14" width="4.28515625" style="7" customWidth="1"/>
    <col min="15" max="15" width="4.28515625" style="8" customWidth="1"/>
    <col min="16" max="16" width="4.28515625" style="9" customWidth="1"/>
    <col min="17" max="21" width="4.28515625" customWidth="1"/>
  </cols>
  <sheetData>
    <row r="1" spans="1:21" ht="15" customHeight="1">
      <c r="A1" t="s">
        <v>18</v>
      </c>
      <c r="B1" s="2"/>
      <c r="C1" s="88" t="s">
        <v>30</v>
      </c>
      <c r="D1" s="88" t="s">
        <v>31</v>
      </c>
      <c r="E1" s="88" t="s">
        <v>32</v>
      </c>
      <c r="F1" s="88" t="s">
        <v>33</v>
      </c>
      <c r="G1" s="88" t="s">
        <v>34</v>
      </c>
      <c r="H1" s="89" t="s">
        <v>35</v>
      </c>
      <c r="I1" s="88" t="s">
        <v>36</v>
      </c>
      <c r="J1" s="88" t="s">
        <v>37</v>
      </c>
      <c r="K1" s="88" t="s">
        <v>38</v>
      </c>
      <c r="L1" s="88" t="s">
        <v>39</v>
      </c>
      <c r="M1" s="88" t="s">
        <v>40</v>
      </c>
      <c r="N1" s="89" t="s">
        <v>41</v>
      </c>
      <c r="O1" s="88" t="s">
        <v>42</v>
      </c>
      <c r="P1" s="88" t="s">
        <v>43</v>
      </c>
      <c r="Q1" s="88" t="s">
        <v>44</v>
      </c>
      <c r="R1" s="88" t="s">
        <v>45</v>
      </c>
      <c r="S1" s="88" t="s">
        <v>46</v>
      </c>
      <c r="T1" s="89" t="s">
        <v>47</v>
      </c>
      <c r="U1" s="88" t="s">
        <v>48</v>
      </c>
    </row>
    <row r="2" spans="1:21">
      <c r="A2" t="s">
        <v>20</v>
      </c>
      <c r="B2" s="2"/>
      <c r="C2" s="88"/>
      <c r="D2" s="88"/>
      <c r="E2" s="88"/>
      <c r="F2" s="88"/>
      <c r="G2" s="88"/>
      <c r="H2" s="89"/>
      <c r="I2" s="88"/>
      <c r="J2" s="88"/>
      <c r="K2" s="88"/>
      <c r="L2" s="88"/>
      <c r="M2" s="88"/>
      <c r="N2" s="89"/>
      <c r="O2" s="88"/>
      <c r="P2" s="88"/>
      <c r="Q2" s="88"/>
      <c r="R2" s="88"/>
      <c r="S2" s="88"/>
      <c r="T2" s="89"/>
      <c r="U2" s="88"/>
    </row>
    <row r="3" spans="1:21" ht="14.1" customHeight="1">
      <c r="B3" s="2"/>
      <c r="C3" s="88"/>
      <c r="D3" s="88"/>
      <c r="E3" s="88"/>
      <c r="F3" s="88"/>
      <c r="G3" s="88"/>
      <c r="H3" s="89"/>
      <c r="I3" s="88"/>
      <c r="J3" s="88"/>
      <c r="K3" s="88"/>
      <c r="L3" s="88"/>
      <c r="M3" s="88"/>
      <c r="N3" s="89"/>
      <c r="O3" s="88"/>
      <c r="P3" s="88"/>
      <c r="Q3" s="88"/>
      <c r="R3" s="88"/>
      <c r="S3" s="88"/>
      <c r="T3" s="89"/>
      <c r="U3" s="88"/>
    </row>
    <row r="4" spans="1:21" s="3" customFormat="1" ht="17.25" customHeight="1">
      <c r="A4"/>
      <c r="B4" s="2"/>
      <c r="C4" s="88"/>
      <c r="D4" s="88"/>
      <c r="E4" s="88"/>
      <c r="F4" s="88"/>
      <c r="G4" s="88"/>
      <c r="H4" s="89"/>
      <c r="I4" s="88"/>
      <c r="J4" s="88"/>
      <c r="K4" s="88"/>
      <c r="L4" s="88"/>
      <c r="M4" s="88"/>
      <c r="N4" s="89"/>
      <c r="O4" s="88"/>
      <c r="P4" s="88"/>
      <c r="Q4" s="88"/>
      <c r="R4" s="88"/>
      <c r="S4" s="88"/>
      <c r="T4" s="89"/>
      <c r="U4" s="88"/>
    </row>
    <row r="5" spans="1:21">
      <c r="B5" s="2"/>
      <c r="C5" s="88"/>
      <c r="D5" s="88"/>
      <c r="E5" s="88"/>
      <c r="F5" s="88"/>
      <c r="G5" s="88"/>
      <c r="H5" s="89"/>
      <c r="I5" s="88"/>
      <c r="J5" s="88"/>
      <c r="K5" s="88"/>
      <c r="L5" s="88"/>
      <c r="M5" s="88"/>
      <c r="N5" s="89"/>
      <c r="O5" s="88"/>
      <c r="P5" s="88"/>
      <c r="Q5" s="88"/>
      <c r="R5" s="88"/>
      <c r="S5" s="88"/>
      <c r="T5" s="89"/>
      <c r="U5" s="88"/>
    </row>
    <row r="6" spans="1:21">
      <c r="B6" s="2"/>
      <c r="C6" s="88"/>
      <c r="D6" s="88"/>
      <c r="E6" s="88"/>
      <c r="F6" s="88"/>
      <c r="G6" s="88"/>
      <c r="H6" s="89"/>
      <c r="I6" s="88"/>
      <c r="J6" s="88"/>
      <c r="K6" s="88"/>
      <c r="L6" s="88"/>
      <c r="M6" s="88"/>
      <c r="N6" s="89"/>
      <c r="O6" s="88"/>
      <c r="P6" s="88"/>
      <c r="Q6" s="88"/>
      <c r="R6" s="88"/>
      <c r="S6" s="88"/>
      <c r="T6" s="89"/>
      <c r="U6" s="88"/>
    </row>
    <row r="7" spans="1:21">
      <c r="B7" s="2"/>
      <c r="C7" s="88"/>
      <c r="D7" s="88"/>
      <c r="E7" s="88"/>
      <c r="F7" s="88"/>
      <c r="G7" s="88"/>
      <c r="H7" s="89"/>
      <c r="I7" s="88"/>
      <c r="J7" s="88"/>
      <c r="K7" s="88"/>
      <c r="L7" s="88"/>
      <c r="M7" s="88"/>
      <c r="N7" s="89"/>
      <c r="O7" s="88"/>
      <c r="P7" s="88"/>
      <c r="Q7" s="88"/>
      <c r="R7" s="88"/>
      <c r="S7" s="88"/>
      <c r="T7" s="89"/>
      <c r="U7" s="88"/>
    </row>
    <row r="8" spans="1:21">
      <c r="B8" s="2"/>
      <c r="C8" s="88"/>
      <c r="D8" s="88"/>
      <c r="E8" s="88"/>
      <c r="F8" s="88"/>
      <c r="G8" s="88"/>
      <c r="H8" s="89"/>
      <c r="I8" s="88"/>
      <c r="J8" s="88"/>
      <c r="K8" s="88"/>
      <c r="L8" s="88"/>
      <c r="M8" s="88"/>
      <c r="N8" s="89"/>
      <c r="O8" s="88"/>
      <c r="P8" s="88"/>
      <c r="Q8" s="88"/>
      <c r="R8" s="88"/>
      <c r="S8" s="88"/>
      <c r="T8" s="89"/>
      <c r="U8" s="88"/>
    </row>
    <row r="9" spans="1:21">
      <c r="C9" s="88"/>
      <c r="D9" s="88"/>
      <c r="E9" s="88"/>
      <c r="F9" s="88"/>
      <c r="G9" s="88"/>
      <c r="H9" s="89"/>
      <c r="I9" s="88"/>
      <c r="J9" s="88"/>
      <c r="K9" s="88"/>
      <c r="L9" s="88"/>
      <c r="M9" s="88"/>
      <c r="N9" s="89"/>
      <c r="O9" s="88"/>
      <c r="P9" s="88"/>
      <c r="Q9" s="88"/>
      <c r="R9" s="88"/>
      <c r="S9" s="88"/>
      <c r="T9" s="89"/>
      <c r="U9" s="88"/>
    </row>
    <row r="10" spans="1:21">
      <c r="A10" s="3" t="s">
        <v>0</v>
      </c>
      <c r="B10" s="4" t="s">
        <v>10</v>
      </c>
      <c r="C10" s="88"/>
      <c r="D10" s="88"/>
      <c r="E10" s="88"/>
      <c r="F10" s="88"/>
      <c r="G10" s="88"/>
      <c r="H10" s="89"/>
      <c r="I10" s="88"/>
      <c r="J10" s="88"/>
      <c r="K10" s="88"/>
      <c r="L10" s="88"/>
      <c r="M10" s="88"/>
      <c r="N10" s="89"/>
      <c r="O10" s="88"/>
      <c r="P10" s="88"/>
      <c r="Q10" s="88"/>
      <c r="R10" s="88"/>
      <c r="S10" s="88"/>
      <c r="T10" s="89"/>
      <c r="U10" s="88"/>
    </row>
    <row r="11" spans="1:21">
      <c r="A11" s="35" t="s">
        <v>73</v>
      </c>
      <c r="B11" s="32"/>
      <c r="C11" s="33"/>
      <c r="D11" s="33"/>
      <c r="E11" s="33"/>
      <c r="F11" s="33"/>
      <c r="G11" s="33"/>
      <c r="H11" s="34"/>
      <c r="I11" s="33"/>
      <c r="J11" s="33"/>
      <c r="K11" s="33"/>
      <c r="L11" s="33"/>
      <c r="M11" s="33"/>
      <c r="N11" s="34"/>
      <c r="O11" s="33"/>
      <c r="P11" s="33"/>
      <c r="Q11" s="33"/>
      <c r="R11" s="33"/>
      <c r="S11" s="33"/>
      <c r="T11" s="34"/>
      <c r="U11" s="33"/>
    </row>
    <row r="12" spans="1:21" ht="15.75">
      <c r="A12" t="s">
        <v>76</v>
      </c>
      <c r="B12" s="1" t="s">
        <v>15</v>
      </c>
      <c r="C12" s="14">
        <v>3</v>
      </c>
      <c r="D12" s="14">
        <v>3</v>
      </c>
      <c r="E12" s="15">
        <v>3</v>
      </c>
      <c r="F12" s="15">
        <v>3</v>
      </c>
      <c r="G12" s="15">
        <v>3</v>
      </c>
      <c r="H12" s="17">
        <f>AVERAGE(C12:G12)</f>
        <v>3</v>
      </c>
      <c r="I12" s="15">
        <v>3</v>
      </c>
      <c r="J12" s="15">
        <v>3</v>
      </c>
      <c r="K12" s="15">
        <v>3</v>
      </c>
      <c r="L12" s="15">
        <v>3</v>
      </c>
      <c r="M12" s="15">
        <v>3</v>
      </c>
      <c r="N12" s="17">
        <f>AVERAGE(I12:M12)</f>
        <v>3</v>
      </c>
      <c r="O12" s="15">
        <v>3</v>
      </c>
      <c r="P12" s="22">
        <v>3</v>
      </c>
      <c r="Q12" s="15">
        <v>3</v>
      </c>
      <c r="R12" s="15">
        <v>3</v>
      </c>
      <c r="S12" s="15">
        <v>3</v>
      </c>
      <c r="T12" s="17">
        <f>AVERAGE(O12:S12)</f>
        <v>3</v>
      </c>
      <c r="U12" s="19">
        <f>AVERAGE(H12,N12,T12)</f>
        <v>3</v>
      </c>
    </row>
    <row r="13" spans="1:21" ht="15.75">
      <c r="C13" s="14"/>
      <c r="D13" s="14"/>
      <c r="E13" s="15"/>
      <c r="F13" s="15"/>
      <c r="G13" s="15"/>
      <c r="H13" s="17"/>
      <c r="I13" s="15"/>
      <c r="J13" s="15"/>
      <c r="K13" s="15"/>
      <c r="L13" s="15"/>
      <c r="M13" s="15"/>
      <c r="N13" s="17"/>
      <c r="O13" s="15"/>
      <c r="P13" s="22"/>
      <c r="Q13" s="15"/>
      <c r="R13" s="15"/>
      <c r="S13" s="15"/>
      <c r="T13" s="17"/>
      <c r="U13" s="19"/>
    </row>
    <row r="14" spans="1:21" ht="15.75">
      <c r="A14" s="12" t="s">
        <v>74</v>
      </c>
      <c r="C14" s="14"/>
      <c r="D14" s="14"/>
      <c r="E14" s="15"/>
      <c r="F14" s="15"/>
      <c r="G14" s="15"/>
      <c r="H14" s="17"/>
      <c r="I14" s="15"/>
      <c r="J14" s="15"/>
      <c r="K14" s="15"/>
      <c r="L14" s="15"/>
      <c r="M14" s="15"/>
      <c r="N14" s="17"/>
      <c r="O14" s="15"/>
      <c r="P14" s="22"/>
      <c r="Q14" s="15"/>
      <c r="R14" s="15"/>
      <c r="S14" s="15"/>
      <c r="T14" s="17"/>
      <c r="U14" s="19"/>
    </row>
    <row r="15" spans="1:21" ht="15.75">
      <c r="A15" t="s">
        <v>77</v>
      </c>
      <c r="B15" s="1" t="s">
        <v>14</v>
      </c>
      <c r="C15" s="14">
        <v>3</v>
      </c>
      <c r="D15" s="14">
        <v>3</v>
      </c>
      <c r="E15" s="19">
        <v>3</v>
      </c>
      <c r="F15" s="19">
        <v>3</v>
      </c>
      <c r="G15" s="19">
        <v>3</v>
      </c>
      <c r="H15" s="17">
        <f>AVERAGE(C15:G15)</f>
        <v>3</v>
      </c>
      <c r="I15" s="19">
        <v>3</v>
      </c>
      <c r="J15" s="19">
        <v>3</v>
      </c>
      <c r="K15" s="19">
        <v>3</v>
      </c>
      <c r="L15" s="19">
        <v>3</v>
      </c>
      <c r="M15" s="19">
        <v>3</v>
      </c>
      <c r="N15" s="17">
        <f>AVERAGE(I15:M15)</f>
        <v>3</v>
      </c>
      <c r="O15" s="19">
        <v>3</v>
      </c>
      <c r="P15" s="20">
        <v>3</v>
      </c>
      <c r="Q15" s="15">
        <v>3</v>
      </c>
      <c r="R15" s="15">
        <v>3</v>
      </c>
      <c r="S15" s="15">
        <v>3</v>
      </c>
      <c r="T15" s="17">
        <f>AVERAGE(O15:S15)</f>
        <v>3</v>
      </c>
      <c r="U15" s="19">
        <f>AVERAGE(H15,N15,T15)</f>
        <v>3</v>
      </c>
    </row>
    <row r="16" spans="1:21" ht="15.75">
      <c r="A16" t="s">
        <v>78</v>
      </c>
      <c r="B16" s="1" t="s">
        <v>16</v>
      </c>
      <c r="C16" s="14">
        <v>3</v>
      </c>
      <c r="D16" s="14">
        <v>3</v>
      </c>
      <c r="E16" s="15">
        <v>3</v>
      </c>
      <c r="F16" s="15">
        <v>3</v>
      </c>
      <c r="G16" s="15">
        <v>3</v>
      </c>
      <c r="H16" s="17">
        <f>AVERAGE(C16:G16)</f>
        <v>3</v>
      </c>
      <c r="I16" s="15">
        <v>3</v>
      </c>
      <c r="J16" s="15">
        <v>3</v>
      </c>
      <c r="K16" s="15">
        <v>3</v>
      </c>
      <c r="L16" s="15">
        <v>3</v>
      </c>
      <c r="M16" s="15">
        <v>3</v>
      </c>
      <c r="N16" s="17">
        <f>AVERAGE(I16:M16)</f>
        <v>3</v>
      </c>
      <c r="O16" s="15">
        <v>3</v>
      </c>
      <c r="P16" s="22">
        <v>3</v>
      </c>
      <c r="Q16" s="15">
        <v>3</v>
      </c>
      <c r="R16" s="15">
        <v>3</v>
      </c>
      <c r="S16" s="15">
        <v>3</v>
      </c>
      <c r="T16" s="17">
        <f>AVERAGE(O16:S16)</f>
        <v>3</v>
      </c>
      <c r="U16" s="19">
        <f>AVERAGE(H16,N16,T16)</f>
        <v>3</v>
      </c>
    </row>
    <row r="17" spans="1:21" ht="15.75">
      <c r="A17" t="s">
        <v>79</v>
      </c>
      <c r="B17" s="1" t="s">
        <v>16</v>
      </c>
      <c r="C17" s="14">
        <v>3</v>
      </c>
      <c r="D17" s="14">
        <v>3</v>
      </c>
      <c r="E17" s="15">
        <v>3</v>
      </c>
      <c r="F17" s="15">
        <v>3</v>
      </c>
      <c r="G17" s="15">
        <v>3</v>
      </c>
      <c r="H17" s="17">
        <f>AVERAGE(C17:G17)</f>
        <v>3</v>
      </c>
      <c r="I17" s="15">
        <v>3</v>
      </c>
      <c r="J17" s="15">
        <v>3</v>
      </c>
      <c r="K17" s="15">
        <v>3</v>
      </c>
      <c r="L17" s="15">
        <v>3</v>
      </c>
      <c r="M17" s="15">
        <v>3</v>
      </c>
      <c r="N17" s="17">
        <f>AVERAGE(I17:M17)</f>
        <v>3</v>
      </c>
      <c r="O17" s="15">
        <v>3</v>
      </c>
      <c r="P17" s="22">
        <v>3</v>
      </c>
      <c r="Q17" s="15">
        <v>3</v>
      </c>
      <c r="R17" s="15">
        <v>3</v>
      </c>
      <c r="S17" s="15">
        <v>3</v>
      </c>
      <c r="T17" s="17">
        <f>AVERAGE(O17:S17)</f>
        <v>3</v>
      </c>
      <c r="U17" s="19">
        <f>AVERAGE(H17,N17,T17)</f>
        <v>3</v>
      </c>
    </row>
    <row r="18" spans="1:21" ht="15.75">
      <c r="A18" t="s">
        <v>80</v>
      </c>
      <c r="B18" s="1" t="s">
        <v>17</v>
      </c>
      <c r="C18" s="14">
        <v>3</v>
      </c>
      <c r="D18" s="14">
        <v>3</v>
      </c>
      <c r="E18" s="19">
        <v>3</v>
      </c>
      <c r="F18" s="19">
        <v>3</v>
      </c>
      <c r="G18" s="19">
        <v>3</v>
      </c>
      <c r="H18" s="46">
        <f>AVERAGE(C18:G18)</f>
        <v>3</v>
      </c>
      <c r="I18" s="19">
        <v>3</v>
      </c>
      <c r="J18" s="19">
        <v>3</v>
      </c>
      <c r="K18" s="19">
        <v>3</v>
      </c>
      <c r="L18" s="19">
        <v>3</v>
      </c>
      <c r="M18" s="19">
        <v>3</v>
      </c>
      <c r="N18" s="46">
        <f>AVERAGE(I18:M18)</f>
        <v>3</v>
      </c>
      <c r="O18" s="19">
        <v>3</v>
      </c>
      <c r="P18" s="20">
        <v>3</v>
      </c>
      <c r="Q18" s="15">
        <v>3</v>
      </c>
      <c r="R18" s="15">
        <v>3</v>
      </c>
      <c r="S18" s="15">
        <v>3</v>
      </c>
      <c r="T18" s="46">
        <f>AVERAGE(O18:S18)</f>
        <v>3</v>
      </c>
      <c r="U18" s="44">
        <f>AVERAGE(H18,N18,T18)</f>
        <v>3</v>
      </c>
    </row>
    <row r="19" spans="1:21" ht="15.75">
      <c r="A19" s="36" t="s">
        <v>75</v>
      </c>
      <c r="C19" s="14"/>
      <c r="D19" s="14"/>
      <c r="E19" s="19"/>
      <c r="F19" s="19"/>
      <c r="G19" s="19"/>
      <c r="H19" s="17">
        <f>AVERAGE(H15:H18)</f>
        <v>3</v>
      </c>
      <c r="I19" s="19"/>
      <c r="J19" s="19"/>
      <c r="K19" s="19"/>
      <c r="L19" s="19"/>
      <c r="M19" s="19"/>
      <c r="N19" s="17">
        <f>AVERAGE(N15:N18)</f>
        <v>3</v>
      </c>
      <c r="O19" s="19"/>
      <c r="P19" s="20"/>
      <c r="Q19" s="15"/>
      <c r="R19" s="15"/>
      <c r="S19" s="15"/>
      <c r="T19" s="17">
        <f>AVERAGE(T15:T18)</f>
        <v>3</v>
      </c>
      <c r="U19" s="17">
        <f>AVERAGE(U15:U18)</f>
        <v>3</v>
      </c>
    </row>
    <row r="20" spans="1:21" ht="15.75">
      <c r="C20" s="14"/>
      <c r="D20" s="14"/>
      <c r="E20" s="19"/>
      <c r="F20" s="19"/>
      <c r="G20" s="19"/>
      <c r="H20" s="17"/>
      <c r="I20" s="19"/>
      <c r="J20" s="19"/>
      <c r="K20" s="19"/>
      <c r="L20" s="19"/>
      <c r="M20" s="19"/>
      <c r="N20" s="17"/>
      <c r="O20" s="19"/>
      <c r="P20" s="20"/>
      <c r="Q20" s="15"/>
      <c r="R20" s="15"/>
      <c r="S20" s="15"/>
      <c r="T20" s="17"/>
      <c r="U20" s="19"/>
    </row>
    <row r="21" spans="1:21" ht="15.75">
      <c r="A21" s="12" t="s">
        <v>9</v>
      </c>
      <c r="C21" s="14"/>
      <c r="D21" s="14"/>
      <c r="E21" s="19"/>
      <c r="F21" s="19"/>
      <c r="G21" s="19"/>
      <c r="H21" s="17"/>
      <c r="I21" s="19"/>
      <c r="J21" s="19"/>
      <c r="K21" s="19"/>
      <c r="L21" s="19"/>
      <c r="M21" s="19"/>
      <c r="N21" s="17"/>
      <c r="O21" s="19"/>
      <c r="P21" s="20"/>
      <c r="Q21" s="15"/>
      <c r="R21" s="15"/>
      <c r="S21" s="15"/>
      <c r="T21" s="17"/>
      <c r="U21" s="19"/>
    </row>
    <row r="22" spans="1:21" ht="15.75">
      <c r="A22" t="s">
        <v>81</v>
      </c>
      <c r="B22" s="1" t="s">
        <v>60</v>
      </c>
      <c r="C22" s="14">
        <v>3</v>
      </c>
      <c r="D22" s="14">
        <v>3</v>
      </c>
      <c r="E22" s="15">
        <v>3</v>
      </c>
      <c r="F22" s="15">
        <v>3</v>
      </c>
      <c r="G22" s="15">
        <v>3</v>
      </c>
      <c r="H22" s="17">
        <f>AVERAGE(C22:G22)</f>
        <v>3</v>
      </c>
      <c r="I22" s="15">
        <v>3</v>
      </c>
      <c r="J22" s="15">
        <v>3</v>
      </c>
      <c r="K22" s="15">
        <v>3</v>
      </c>
      <c r="L22" s="15">
        <v>3</v>
      </c>
      <c r="M22" s="15">
        <v>3</v>
      </c>
      <c r="N22" s="17">
        <f>AVERAGE(I22:M22)</f>
        <v>3</v>
      </c>
      <c r="O22" s="15">
        <v>3</v>
      </c>
      <c r="P22" s="22">
        <v>2</v>
      </c>
      <c r="Q22" s="15">
        <v>2</v>
      </c>
      <c r="R22" s="15">
        <v>3</v>
      </c>
      <c r="S22" s="15">
        <v>3</v>
      </c>
      <c r="T22" s="17">
        <f>AVERAGE(O22:S22)</f>
        <v>2.6</v>
      </c>
      <c r="U22" s="19">
        <f>AVERAGE(H22,N22,T22)</f>
        <v>2.8666666666666667</v>
      </c>
    </row>
    <row r="23" spans="1:21" ht="15.75">
      <c r="C23" s="14"/>
      <c r="D23" s="14"/>
      <c r="E23" s="15"/>
      <c r="F23" s="15"/>
      <c r="G23" s="15"/>
      <c r="H23" s="17"/>
      <c r="I23" s="15"/>
      <c r="J23" s="15"/>
      <c r="K23" s="15"/>
      <c r="L23" s="15"/>
      <c r="M23" s="15"/>
      <c r="N23" s="17"/>
      <c r="O23" s="15"/>
      <c r="P23" s="22"/>
      <c r="Q23" s="15"/>
      <c r="R23" s="15"/>
      <c r="S23" s="15"/>
      <c r="T23" s="17"/>
      <c r="U23" s="19"/>
    </row>
    <row r="24" spans="1:21" ht="15.75">
      <c r="A24" s="12" t="s">
        <v>71</v>
      </c>
      <c r="C24" s="14"/>
      <c r="D24" s="14"/>
      <c r="E24" s="15"/>
      <c r="F24" s="15"/>
      <c r="G24" s="15"/>
      <c r="H24" s="17"/>
      <c r="I24" s="15"/>
      <c r="J24" s="15"/>
      <c r="K24" s="15"/>
      <c r="L24" s="15"/>
      <c r="M24" s="15"/>
      <c r="N24" s="17"/>
      <c r="O24" s="15"/>
      <c r="P24" s="22"/>
      <c r="Q24" s="15"/>
      <c r="R24" s="15"/>
      <c r="S24" s="15"/>
      <c r="T24" s="17"/>
      <c r="U24" s="19"/>
    </row>
    <row r="25" spans="1:21" ht="15.75">
      <c r="A25" t="s">
        <v>82</v>
      </c>
      <c r="B25" s="1" t="s">
        <v>12</v>
      </c>
      <c r="C25" s="14">
        <v>3</v>
      </c>
      <c r="D25" s="14">
        <v>3</v>
      </c>
      <c r="E25" s="19">
        <v>3</v>
      </c>
      <c r="F25" s="19">
        <v>3</v>
      </c>
      <c r="G25" s="19">
        <v>3</v>
      </c>
      <c r="H25" s="17">
        <f t="shared" ref="H25:H30" si="0">AVERAGE(C25:G25)</f>
        <v>3</v>
      </c>
      <c r="I25" s="19">
        <v>3</v>
      </c>
      <c r="J25" s="19">
        <v>3</v>
      </c>
      <c r="K25" s="19">
        <v>3</v>
      </c>
      <c r="L25" s="19">
        <v>3</v>
      </c>
      <c r="M25" s="19">
        <v>3</v>
      </c>
      <c r="N25" s="17">
        <f t="shared" ref="N25:N30" si="1">AVERAGE(I25:M25)</f>
        <v>3</v>
      </c>
      <c r="O25" s="19">
        <v>3</v>
      </c>
      <c r="P25" s="20">
        <v>3</v>
      </c>
      <c r="Q25" s="15">
        <v>3</v>
      </c>
      <c r="R25" s="15">
        <v>3</v>
      </c>
      <c r="S25" s="15">
        <v>3</v>
      </c>
      <c r="T25" s="17">
        <f t="shared" ref="T25:T30" si="2">AVERAGE(O25:S25)</f>
        <v>3</v>
      </c>
      <c r="U25" s="19">
        <f t="shared" ref="U25:U30" si="3">AVERAGE(H25,N25,T25)</f>
        <v>3</v>
      </c>
    </row>
    <row r="26" spans="1:21" ht="15.75">
      <c r="A26" t="s">
        <v>83</v>
      </c>
      <c r="B26" s="1" t="s">
        <v>59</v>
      </c>
      <c r="C26" s="14">
        <v>3</v>
      </c>
      <c r="D26" s="14">
        <v>3</v>
      </c>
      <c r="E26" s="19">
        <v>3</v>
      </c>
      <c r="F26" s="19">
        <v>3</v>
      </c>
      <c r="G26" s="19">
        <v>3</v>
      </c>
      <c r="H26" s="17">
        <f t="shared" si="0"/>
        <v>3</v>
      </c>
      <c r="I26" s="19">
        <v>3</v>
      </c>
      <c r="J26" s="19">
        <v>3</v>
      </c>
      <c r="K26" s="19">
        <v>3</v>
      </c>
      <c r="L26" s="19">
        <v>3</v>
      </c>
      <c r="M26" s="19">
        <v>3</v>
      </c>
      <c r="N26" s="17">
        <f t="shared" si="1"/>
        <v>3</v>
      </c>
      <c r="O26" s="19">
        <v>2</v>
      </c>
      <c r="P26" s="20">
        <v>3</v>
      </c>
      <c r="Q26" s="15">
        <v>3</v>
      </c>
      <c r="R26" s="15">
        <v>3</v>
      </c>
      <c r="S26" s="15">
        <v>2</v>
      </c>
      <c r="T26" s="17">
        <f t="shared" si="2"/>
        <v>2.6</v>
      </c>
      <c r="U26" s="19">
        <f t="shared" si="3"/>
        <v>2.8666666666666667</v>
      </c>
    </row>
    <row r="27" spans="1:21" ht="15.75">
      <c r="A27" t="s">
        <v>84</v>
      </c>
      <c r="B27" s="1" t="s">
        <v>59</v>
      </c>
      <c r="C27" s="14">
        <v>3</v>
      </c>
      <c r="D27" s="14">
        <v>3</v>
      </c>
      <c r="E27" s="19">
        <v>3</v>
      </c>
      <c r="F27" s="19">
        <v>3</v>
      </c>
      <c r="G27" s="19">
        <v>3</v>
      </c>
      <c r="H27" s="17">
        <f t="shared" si="0"/>
        <v>3</v>
      </c>
      <c r="I27" s="19">
        <v>3</v>
      </c>
      <c r="J27" s="19">
        <v>3</v>
      </c>
      <c r="K27" s="19">
        <v>2</v>
      </c>
      <c r="L27" s="19">
        <v>3</v>
      </c>
      <c r="M27" s="19">
        <v>3</v>
      </c>
      <c r="N27" s="17">
        <f t="shared" si="1"/>
        <v>2.8</v>
      </c>
      <c r="O27" s="19">
        <v>3</v>
      </c>
      <c r="P27" s="20">
        <v>3</v>
      </c>
      <c r="Q27" s="15">
        <v>3</v>
      </c>
      <c r="R27" s="15">
        <v>3</v>
      </c>
      <c r="S27" s="21"/>
      <c r="T27" s="17">
        <f t="shared" si="2"/>
        <v>3</v>
      </c>
      <c r="U27" s="19">
        <f t="shared" si="3"/>
        <v>2.9333333333333336</v>
      </c>
    </row>
    <row r="28" spans="1:21" ht="15.75">
      <c r="A28" t="s">
        <v>85</v>
      </c>
      <c r="B28" s="1" t="s">
        <v>59</v>
      </c>
      <c r="C28" s="14">
        <v>3</v>
      </c>
      <c r="D28" s="14">
        <v>3</v>
      </c>
      <c r="E28" s="19">
        <v>3</v>
      </c>
      <c r="F28" s="19">
        <v>3</v>
      </c>
      <c r="G28" s="19">
        <v>3</v>
      </c>
      <c r="H28" s="17">
        <f t="shared" si="0"/>
        <v>3</v>
      </c>
      <c r="I28" s="19">
        <v>3</v>
      </c>
      <c r="J28" s="19">
        <v>3</v>
      </c>
      <c r="K28" s="19">
        <v>2</v>
      </c>
      <c r="L28" s="19">
        <v>3</v>
      </c>
      <c r="M28" s="19">
        <v>2</v>
      </c>
      <c r="N28" s="17">
        <f t="shared" si="1"/>
        <v>2.6</v>
      </c>
      <c r="O28" s="19">
        <v>2</v>
      </c>
      <c r="P28" s="20">
        <v>2</v>
      </c>
      <c r="Q28" s="15">
        <v>2</v>
      </c>
      <c r="R28" s="15">
        <v>2</v>
      </c>
      <c r="S28" s="15">
        <v>1</v>
      </c>
      <c r="T28" s="17">
        <f t="shared" si="2"/>
        <v>1.8</v>
      </c>
      <c r="U28" s="19">
        <f t="shared" si="3"/>
        <v>2.4666666666666663</v>
      </c>
    </row>
    <row r="29" spans="1:21" ht="15.75">
      <c r="A29" t="s">
        <v>86</v>
      </c>
      <c r="B29" s="1" t="s">
        <v>59</v>
      </c>
      <c r="C29" s="14">
        <v>3</v>
      </c>
      <c r="D29" s="14">
        <v>3</v>
      </c>
      <c r="E29" s="15">
        <v>2</v>
      </c>
      <c r="F29" s="15">
        <v>3</v>
      </c>
      <c r="G29" s="15">
        <v>3</v>
      </c>
      <c r="H29" s="17">
        <f t="shared" si="0"/>
        <v>2.8</v>
      </c>
      <c r="I29" s="15">
        <v>3</v>
      </c>
      <c r="J29" s="15">
        <v>3</v>
      </c>
      <c r="K29" s="15">
        <v>3</v>
      </c>
      <c r="L29" s="15">
        <v>3</v>
      </c>
      <c r="M29" s="15">
        <v>3</v>
      </c>
      <c r="N29" s="17">
        <f t="shared" si="1"/>
        <v>3</v>
      </c>
      <c r="O29" s="15">
        <v>2</v>
      </c>
      <c r="P29" s="22">
        <v>2</v>
      </c>
      <c r="Q29" s="15">
        <v>2</v>
      </c>
      <c r="R29" s="15">
        <v>3</v>
      </c>
      <c r="S29" s="15">
        <v>1</v>
      </c>
      <c r="T29" s="17">
        <f t="shared" si="2"/>
        <v>2</v>
      </c>
      <c r="U29" s="19">
        <f t="shared" si="3"/>
        <v>2.6</v>
      </c>
    </row>
    <row r="30" spans="1:21" ht="15.75">
      <c r="A30" t="s">
        <v>87</v>
      </c>
      <c r="B30" s="1" t="s">
        <v>59</v>
      </c>
      <c r="C30" s="14">
        <v>3</v>
      </c>
      <c r="D30" s="14">
        <v>2</v>
      </c>
      <c r="E30" s="15">
        <v>2</v>
      </c>
      <c r="F30" s="15">
        <v>3</v>
      </c>
      <c r="G30" s="15">
        <v>2</v>
      </c>
      <c r="H30" s="46">
        <f t="shared" si="0"/>
        <v>2.4</v>
      </c>
      <c r="I30" s="15">
        <v>3</v>
      </c>
      <c r="J30" s="15">
        <v>3</v>
      </c>
      <c r="K30" s="15">
        <v>3</v>
      </c>
      <c r="L30" s="15">
        <v>3</v>
      </c>
      <c r="M30" s="15">
        <v>3</v>
      </c>
      <c r="N30" s="46">
        <f t="shared" si="1"/>
        <v>3</v>
      </c>
      <c r="O30" s="15">
        <v>2</v>
      </c>
      <c r="P30" s="22">
        <v>2</v>
      </c>
      <c r="Q30" s="15">
        <v>2</v>
      </c>
      <c r="R30" s="15">
        <v>3</v>
      </c>
      <c r="S30" s="15">
        <v>2</v>
      </c>
      <c r="T30" s="46">
        <f t="shared" si="2"/>
        <v>2.2000000000000002</v>
      </c>
      <c r="U30" s="44">
        <f t="shared" si="3"/>
        <v>2.5333333333333337</v>
      </c>
    </row>
    <row r="31" spans="1:21">
      <c r="A31" s="36" t="s">
        <v>75</v>
      </c>
      <c r="B31"/>
      <c r="C31"/>
      <c r="D31"/>
      <c r="E31"/>
      <c r="F31"/>
      <c r="G31"/>
      <c r="H31" s="7">
        <f>AVERAGE(H25:H30)</f>
        <v>2.8666666666666667</v>
      </c>
      <c r="I31"/>
      <c r="J31"/>
      <c r="K31"/>
      <c r="L31"/>
      <c r="M31"/>
      <c r="N31" s="7">
        <f>AVERAGE(N25:N30)</f>
        <v>2.9</v>
      </c>
      <c r="O31"/>
      <c r="P31"/>
      <c r="T31" s="7">
        <f>AVERAGE(T25:T30)</f>
        <v>2.4333333333333336</v>
      </c>
      <c r="U31" s="7">
        <f>AVERAGE(U25:U30)</f>
        <v>2.7333333333333338</v>
      </c>
    </row>
    <row r="32" spans="1:21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2:16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2:16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2:16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6" spans="2:16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2:16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2:16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2:16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2:16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2:16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2:16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2:16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2:16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2:16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2:16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2:16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2:16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2:16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2:16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2:16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2:16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2:16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2:16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2:16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</sheetData>
  <sortState ref="A11:W22">
    <sortCondition ref="B11:B22"/>
  </sortState>
  <mergeCells count="19">
    <mergeCell ref="S1:S10"/>
    <mergeCell ref="T1:T10"/>
    <mergeCell ref="U1:U10"/>
    <mergeCell ref="N1:N10"/>
    <mergeCell ref="O1:O10"/>
    <mergeCell ref="P1:P10"/>
    <mergeCell ref="Q1:Q10"/>
    <mergeCell ref="R1:R10"/>
    <mergeCell ref="I1:I10"/>
    <mergeCell ref="J1:J10"/>
    <mergeCell ref="K1:K10"/>
    <mergeCell ref="L1:L10"/>
    <mergeCell ref="M1:M10"/>
    <mergeCell ref="F1:F10"/>
    <mergeCell ref="G1:G10"/>
    <mergeCell ref="H1:H10"/>
    <mergeCell ref="C1:C10"/>
    <mergeCell ref="D1:D10"/>
    <mergeCell ref="E1:E1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selection activeCell="A3" sqref="A3"/>
    </sheetView>
  </sheetViews>
  <sheetFormatPr defaultColWidth="8.85546875" defaultRowHeight="15"/>
  <cols>
    <col min="1" max="1" width="13.28515625" customWidth="1"/>
    <col min="2" max="2" width="16.85546875" style="1" customWidth="1"/>
    <col min="3" max="4" width="4.28515625" style="14" customWidth="1"/>
    <col min="5" max="5" width="4.28515625" style="8" customWidth="1"/>
    <col min="6" max="7" width="4.28515625" style="14" customWidth="1"/>
    <col min="8" max="8" width="5.7109375" style="14" customWidth="1"/>
    <col min="9" max="13" width="4.28515625" style="14" customWidth="1"/>
    <col min="14" max="14" width="5.7109375" style="14" customWidth="1"/>
    <col min="15" max="15" width="4.28515625" style="8" customWidth="1"/>
    <col min="16" max="16" width="4.28515625" style="9" customWidth="1"/>
    <col min="17" max="19" width="4.28515625" style="16" customWidth="1"/>
    <col min="20" max="20" width="5.7109375" style="16" customWidth="1"/>
    <col min="21" max="21" width="4.28515625" style="16" customWidth="1"/>
  </cols>
  <sheetData>
    <row r="1" spans="1:21" ht="15" customHeight="1">
      <c r="A1" t="s">
        <v>18</v>
      </c>
      <c r="B1" s="2"/>
      <c r="C1" s="90" t="s">
        <v>30</v>
      </c>
      <c r="D1" s="90" t="s">
        <v>31</v>
      </c>
      <c r="E1" s="90" t="s">
        <v>32</v>
      </c>
      <c r="F1" s="90" t="s">
        <v>33</v>
      </c>
      <c r="G1" s="90" t="s">
        <v>34</v>
      </c>
      <c r="H1" s="91" t="s">
        <v>35</v>
      </c>
      <c r="I1" s="90" t="s">
        <v>36</v>
      </c>
      <c r="J1" s="90" t="s">
        <v>37</v>
      </c>
      <c r="K1" s="90" t="s">
        <v>38</v>
      </c>
      <c r="L1" s="90" t="s">
        <v>39</v>
      </c>
      <c r="M1" s="90" t="s">
        <v>40</v>
      </c>
      <c r="N1" s="91" t="s">
        <v>41</v>
      </c>
      <c r="O1" s="90" t="s">
        <v>42</v>
      </c>
      <c r="P1" s="90" t="s">
        <v>43</v>
      </c>
      <c r="Q1" s="90" t="s">
        <v>44</v>
      </c>
      <c r="R1" s="90" t="s">
        <v>45</v>
      </c>
      <c r="S1" s="90" t="s">
        <v>46</v>
      </c>
      <c r="T1" s="91" t="s">
        <v>47</v>
      </c>
      <c r="U1" s="90" t="s">
        <v>48</v>
      </c>
    </row>
    <row r="2" spans="1:21">
      <c r="A2" t="s">
        <v>20</v>
      </c>
      <c r="B2" s="2"/>
      <c r="C2" s="90"/>
      <c r="D2" s="90"/>
      <c r="E2" s="90"/>
      <c r="F2" s="90"/>
      <c r="G2" s="90"/>
      <c r="H2" s="91"/>
      <c r="I2" s="90"/>
      <c r="J2" s="90"/>
      <c r="K2" s="90"/>
      <c r="L2" s="90"/>
      <c r="M2" s="90"/>
      <c r="N2" s="91"/>
      <c r="O2" s="90"/>
      <c r="P2" s="90"/>
      <c r="Q2" s="90"/>
      <c r="R2" s="90"/>
      <c r="S2" s="90"/>
      <c r="T2" s="91"/>
      <c r="U2" s="90"/>
    </row>
    <row r="3" spans="1:21" ht="14.1" customHeight="1">
      <c r="B3" s="2"/>
      <c r="C3" s="90"/>
      <c r="D3" s="90"/>
      <c r="E3" s="90"/>
      <c r="F3" s="90"/>
      <c r="G3" s="90"/>
      <c r="H3" s="91"/>
      <c r="I3" s="90"/>
      <c r="J3" s="90"/>
      <c r="K3" s="90"/>
      <c r="L3" s="90"/>
      <c r="M3" s="90"/>
      <c r="N3" s="91"/>
      <c r="O3" s="90"/>
      <c r="P3" s="90"/>
      <c r="Q3" s="90"/>
      <c r="R3" s="90"/>
      <c r="S3" s="90"/>
      <c r="T3" s="91"/>
      <c r="U3" s="90"/>
    </row>
    <row r="4" spans="1:21" s="3" customFormat="1" ht="17.25" customHeight="1">
      <c r="A4"/>
      <c r="B4" s="2"/>
      <c r="C4" s="90"/>
      <c r="D4" s="90"/>
      <c r="E4" s="90"/>
      <c r="F4" s="90"/>
      <c r="G4" s="90"/>
      <c r="H4" s="91"/>
      <c r="I4" s="90"/>
      <c r="J4" s="90"/>
      <c r="K4" s="90"/>
      <c r="L4" s="90"/>
      <c r="M4" s="90"/>
      <c r="N4" s="91"/>
      <c r="O4" s="90"/>
      <c r="P4" s="90"/>
      <c r="Q4" s="90"/>
      <c r="R4" s="90"/>
      <c r="S4" s="90"/>
      <c r="T4" s="91"/>
      <c r="U4" s="90"/>
    </row>
    <row r="5" spans="1:21">
      <c r="B5" s="2"/>
      <c r="C5" s="90"/>
      <c r="D5" s="90"/>
      <c r="E5" s="90"/>
      <c r="F5" s="90"/>
      <c r="G5" s="90"/>
      <c r="H5" s="91"/>
      <c r="I5" s="90"/>
      <c r="J5" s="90"/>
      <c r="K5" s="90"/>
      <c r="L5" s="90"/>
      <c r="M5" s="90"/>
      <c r="N5" s="91"/>
      <c r="O5" s="90"/>
      <c r="P5" s="90"/>
      <c r="Q5" s="90"/>
      <c r="R5" s="90"/>
      <c r="S5" s="90"/>
      <c r="T5" s="91"/>
      <c r="U5" s="90"/>
    </row>
    <row r="6" spans="1:21">
      <c r="B6" s="2"/>
      <c r="C6" s="90"/>
      <c r="D6" s="90"/>
      <c r="E6" s="90"/>
      <c r="F6" s="90"/>
      <c r="G6" s="90"/>
      <c r="H6" s="91"/>
      <c r="I6" s="90"/>
      <c r="J6" s="90"/>
      <c r="K6" s="90"/>
      <c r="L6" s="90"/>
      <c r="M6" s="90"/>
      <c r="N6" s="91"/>
      <c r="O6" s="90"/>
      <c r="P6" s="90"/>
      <c r="Q6" s="90"/>
      <c r="R6" s="90"/>
      <c r="S6" s="90"/>
      <c r="T6" s="91"/>
      <c r="U6" s="90"/>
    </row>
    <row r="7" spans="1:21">
      <c r="B7" s="2"/>
      <c r="C7" s="90"/>
      <c r="D7" s="90"/>
      <c r="E7" s="90"/>
      <c r="F7" s="90"/>
      <c r="G7" s="90"/>
      <c r="H7" s="91"/>
      <c r="I7" s="90"/>
      <c r="J7" s="90"/>
      <c r="K7" s="90"/>
      <c r="L7" s="90"/>
      <c r="M7" s="90"/>
      <c r="N7" s="91"/>
      <c r="O7" s="90"/>
      <c r="P7" s="90"/>
      <c r="Q7" s="90"/>
      <c r="R7" s="90"/>
      <c r="S7" s="90"/>
      <c r="T7" s="91"/>
      <c r="U7" s="90"/>
    </row>
    <row r="8" spans="1:21">
      <c r="B8" s="2"/>
      <c r="C8" s="90"/>
      <c r="D8" s="90"/>
      <c r="E8" s="90"/>
      <c r="F8" s="90"/>
      <c r="G8" s="90"/>
      <c r="H8" s="91"/>
      <c r="I8" s="90"/>
      <c r="J8" s="90"/>
      <c r="K8" s="90"/>
      <c r="L8" s="90"/>
      <c r="M8" s="90"/>
      <c r="N8" s="91"/>
      <c r="O8" s="90"/>
      <c r="P8" s="90"/>
      <c r="Q8" s="90"/>
      <c r="R8" s="90"/>
      <c r="S8" s="90"/>
      <c r="T8" s="91"/>
      <c r="U8" s="90"/>
    </row>
    <row r="9" spans="1:21">
      <c r="C9" s="90"/>
      <c r="D9" s="90"/>
      <c r="E9" s="90"/>
      <c r="F9" s="90"/>
      <c r="G9" s="90"/>
      <c r="H9" s="91"/>
      <c r="I9" s="90"/>
      <c r="J9" s="90"/>
      <c r="K9" s="90"/>
      <c r="L9" s="90"/>
      <c r="M9" s="90"/>
      <c r="N9" s="91"/>
      <c r="O9" s="90"/>
      <c r="P9" s="90"/>
      <c r="Q9" s="90"/>
      <c r="R9" s="90"/>
      <c r="S9" s="90"/>
      <c r="T9" s="91"/>
      <c r="U9" s="90"/>
    </row>
    <row r="10" spans="1:21">
      <c r="A10" s="3" t="s">
        <v>0</v>
      </c>
      <c r="B10" s="4" t="s">
        <v>10</v>
      </c>
      <c r="C10" s="90"/>
      <c r="D10" s="90"/>
      <c r="E10" s="90"/>
      <c r="F10" s="90"/>
      <c r="G10" s="90"/>
      <c r="H10" s="91"/>
      <c r="I10" s="90"/>
      <c r="J10" s="90"/>
      <c r="K10" s="90"/>
      <c r="L10" s="90"/>
      <c r="M10" s="90"/>
      <c r="N10" s="91"/>
      <c r="O10" s="90"/>
      <c r="P10" s="90"/>
      <c r="Q10" s="90"/>
      <c r="R10" s="90"/>
      <c r="S10" s="90"/>
      <c r="T10" s="91"/>
      <c r="U10" s="90"/>
    </row>
    <row r="11" spans="1:21">
      <c r="A11" s="35" t="s">
        <v>73</v>
      </c>
      <c r="B11" s="32"/>
      <c r="C11" s="42"/>
      <c r="D11" s="42"/>
      <c r="E11" s="42"/>
      <c r="F11" s="42"/>
      <c r="G11" s="42"/>
      <c r="H11" s="43"/>
      <c r="I11" s="42"/>
      <c r="J11" s="42"/>
      <c r="K11" s="42"/>
      <c r="L11" s="42"/>
      <c r="M11" s="42"/>
      <c r="N11" s="43"/>
      <c r="O11" s="42"/>
      <c r="P11" s="42"/>
      <c r="Q11" s="42"/>
      <c r="R11" s="42"/>
      <c r="S11" s="42"/>
      <c r="T11" s="43"/>
      <c r="U11" s="42"/>
    </row>
    <row r="12" spans="1:21">
      <c r="A12" t="s">
        <v>76</v>
      </c>
      <c r="B12" s="1" t="s">
        <v>15</v>
      </c>
      <c r="C12" s="14">
        <v>3</v>
      </c>
      <c r="D12" s="19">
        <v>3</v>
      </c>
      <c r="E12" s="19">
        <v>3</v>
      </c>
      <c r="F12" s="19">
        <v>2</v>
      </c>
      <c r="G12" s="19">
        <v>2</v>
      </c>
      <c r="H12" s="25">
        <f>AVERAGE(C12:G12)</f>
        <v>2.6</v>
      </c>
      <c r="I12" s="19">
        <v>2</v>
      </c>
      <c r="J12" s="19">
        <v>3</v>
      </c>
      <c r="K12" s="19">
        <v>2</v>
      </c>
      <c r="L12" s="19">
        <v>3</v>
      </c>
      <c r="M12" s="19">
        <v>3</v>
      </c>
      <c r="N12" s="25">
        <f>AVERAGE(I12:M12)</f>
        <v>2.6</v>
      </c>
      <c r="O12" s="19">
        <v>2</v>
      </c>
      <c r="P12" s="20">
        <v>3</v>
      </c>
      <c r="Q12" s="15">
        <v>2</v>
      </c>
      <c r="R12" s="15">
        <v>3</v>
      </c>
      <c r="S12" s="15">
        <v>2</v>
      </c>
      <c r="T12" s="25">
        <f>AVERAGE(O12:S12)</f>
        <v>2.4</v>
      </c>
      <c r="U12" s="14">
        <f>AVERAGE(H12,N12,T12)</f>
        <v>2.5333333333333332</v>
      </c>
    </row>
    <row r="13" spans="1:21">
      <c r="A13" t="s">
        <v>77</v>
      </c>
      <c r="B13" s="1" t="s">
        <v>53</v>
      </c>
      <c r="C13" s="14">
        <v>2</v>
      </c>
      <c r="D13" s="19">
        <v>3</v>
      </c>
      <c r="E13" s="19">
        <v>3</v>
      </c>
      <c r="F13" s="19">
        <v>3</v>
      </c>
      <c r="G13" s="19">
        <v>3</v>
      </c>
      <c r="H13" s="25">
        <f>AVERAGE(C13:G13)</f>
        <v>2.8</v>
      </c>
      <c r="I13" s="19">
        <v>3</v>
      </c>
      <c r="J13" s="19">
        <v>3</v>
      </c>
      <c r="K13" s="19">
        <v>3</v>
      </c>
      <c r="L13" s="19">
        <v>3</v>
      </c>
      <c r="M13" s="19">
        <v>3</v>
      </c>
      <c r="N13" s="25">
        <f>AVERAGE(I13:M13)</f>
        <v>3</v>
      </c>
      <c r="O13" s="19">
        <v>2</v>
      </c>
      <c r="P13" s="20">
        <v>2</v>
      </c>
      <c r="Q13" s="15">
        <v>2</v>
      </c>
      <c r="R13" s="15">
        <v>3</v>
      </c>
      <c r="S13" s="15">
        <v>2</v>
      </c>
      <c r="T13" s="25">
        <f>AVERAGE(O13:S13)</f>
        <v>2.2000000000000002</v>
      </c>
      <c r="U13" s="14">
        <f>AVERAGE(H13,N13,T13)</f>
        <v>2.6666666666666665</v>
      </c>
    </row>
    <row r="14" spans="1:21">
      <c r="A14" t="s">
        <v>78</v>
      </c>
      <c r="B14" s="1" t="s">
        <v>53</v>
      </c>
      <c r="C14" s="14">
        <v>3</v>
      </c>
      <c r="D14" s="19">
        <v>3</v>
      </c>
      <c r="E14" s="19">
        <v>3</v>
      </c>
      <c r="F14" s="19">
        <v>3</v>
      </c>
      <c r="G14" s="19">
        <v>3</v>
      </c>
      <c r="H14" s="25">
        <f>AVERAGE(C14:G14)</f>
        <v>3</v>
      </c>
      <c r="I14" s="19">
        <v>3</v>
      </c>
      <c r="J14" s="19">
        <v>2</v>
      </c>
      <c r="K14" s="19">
        <v>3</v>
      </c>
      <c r="L14" s="19">
        <v>3</v>
      </c>
      <c r="M14" s="19">
        <v>3</v>
      </c>
      <c r="N14" s="25">
        <f>AVERAGE(I14:M14)</f>
        <v>2.8</v>
      </c>
      <c r="O14" s="19">
        <v>2</v>
      </c>
      <c r="P14" s="20">
        <v>3</v>
      </c>
      <c r="Q14" s="15">
        <v>3</v>
      </c>
      <c r="R14" s="15">
        <v>2</v>
      </c>
      <c r="S14" s="15">
        <v>3</v>
      </c>
      <c r="T14" s="25">
        <f>AVERAGE(O14:S14)</f>
        <v>2.6</v>
      </c>
      <c r="U14" s="14">
        <f>AVERAGE(H14,N14,T14)</f>
        <v>2.8000000000000003</v>
      </c>
    </row>
    <row r="15" spans="1:21">
      <c r="A15" t="s">
        <v>79</v>
      </c>
      <c r="B15" s="1" t="s">
        <v>53</v>
      </c>
      <c r="C15" s="14">
        <v>3</v>
      </c>
      <c r="D15" s="14">
        <v>3</v>
      </c>
      <c r="E15" s="14">
        <v>3</v>
      </c>
      <c r="F15" s="14">
        <v>3</v>
      </c>
      <c r="G15" s="14">
        <v>3</v>
      </c>
      <c r="H15" s="37">
        <f>AVERAGE(C15:G15)</f>
        <v>3</v>
      </c>
      <c r="I15" s="14">
        <v>3</v>
      </c>
      <c r="J15" s="14">
        <v>3</v>
      </c>
      <c r="K15" s="14">
        <v>3</v>
      </c>
      <c r="L15" s="14">
        <v>3</v>
      </c>
      <c r="M15" s="14">
        <v>3</v>
      </c>
      <c r="N15" s="37">
        <f>AVERAGE(I15:M15)</f>
        <v>3</v>
      </c>
      <c r="O15" s="14">
        <v>3</v>
      </c>
      <c r="P15" s="14">
        <v>3</v>
      </c>
      <c r="Q15" s="14">
        <v>3</v>
      </c>
      <c r="R15" s="14">
        <v>3</v>
      </c>
      <c r="S15" s="14">
        <v>3</v>
      </c>
      <c r="T15" s="37">
        <f>AVERAGE(O15:S15)</f>
        <v>3</v>
      </c>
      <c r="U15" s="44">
        <f>AVERAGE(H15,N15,T15)</f>
        <v>3</v>
      </c>
    </row>
    <row r="16" spans="1:21">
      <c r="A16" s="36" t="s">
        <v>75</v>
      </c>
      <c r="E16" s="14"/>
      <c r="H16" s="25">
        <f>AVERAGE(H12:H15)</f>
        <v>2.85</v>
      </c>
      <c r="N16" s="25">
        <f>AVERAGE(N12:N15)</f>
        <v>2.8499999999999996</v>
      </c>
      <c r="O16" s="14"/>
      <c r="P16" s="14"/>
      <c r="Q16" s="14"/>
      <c r="R16" s="14"/>
      <c r="S16" s="14"/>
      <c r="T16" s="25">
        <f>AVERAGE(T12:T15)</f>
        <v>2.5499999999999998</v>
      </c>
      <c r="U16" s="25">
        <f>AVERAGE(U12:U15)</f>
        <v>2.75</v>
      </c>
    </row>
    <row r="17" spans="1:21">
      <c r="E17" s="14"/>
      <c r="H17" s="25"/>
      <c r="N17" s="25"/>
      <c r="O17" s="14"/>
      <c r="P17" s="14"/>
      <c r="Q17" s="14"/>
      <c r="R17" s="14"/>
      <c r="S17" s="14"/>
      <c r="T17" s="25"/>
      <c r="U17" s="14"/>
    </row>
    <row r="18" spans="1:21">
      <c r="A18" s="12" t="s">
        <v>74</v>
      </c>
      <c r="E18" s="14"/>
      <c r="H18" s="25"/>
      <c r="N18" s="25"/>
      <c r="O18" s="14"/>
      <c r="P18" s="14"/>
      <c r="Q18" s="14"/>
      <c r="R18" s="14"/>
      <c r="S18" s="14"/>
      <c r="T18" s="25"/>
      <c r="U18" s="14"/>
    </row>
    <row r="19" spans="1:21">
      <c r="A19" t="s">
        <v>80</v>
      </c>
      <c r="B19" s="1" t="s">
        <v>14</v>
      </c>
      <c r="C19" s="14">
        <v>3</v>
      </c>
      <c r="D19" s="19">
        <v>3</v>
      </c>
      <c r="E19" s="19">
        <v>3</v>
      </c>
      <c r="F19" s="19">
        <v>3</v>
      </c>
      <c r="G19" s="19">
        <v>3</v>
      </c>
      <c r="H19" s="25">
        <f t="shared" ref="H19:H24" si="0">AVERAGE(C19:G19)</f>
        <v>3</v>
      </c>
      <c r="I19" s="19">
        <v>3</v>
      </c>
      <c r="J19" s="19">
        <v>3</v>
      </c>
      <c r="K19" s="19">
        <v>3</v>
      </c>
      <c r="L19" s="19">
        <v>3</v>
      </c>
      <c r="M19" s="19">
        <v>3</v>
      </c>
      <c r="N19" s="25">
        <f t="shared" ref="N19:N24" si="1">AVERAGE(I19:M19)</f>
        <v>3</v>
      </c>
      <c r="O19" s="19">
        <v>3</v>
      </c>
      <c r="P19" s="20">
        <v>3</v>
      </c>
      <c r="Q19" s="15">
        <v>3</v>
      </c>
      <c r="R19" s="15">
        <v>3</v>
      </c>
      <c r="S19" s="15">
        <v>3</v>
      </c>
      <c r="T19" s="25">
        <f t="shared" ref="T19:T24" si="2">AVERAGE(O19:S19)</f>
        <v>3</v>
      </c>
      <c r="U19" s="14">
        <f t="shared" ref="U19:U24" si="3">AVERAGE(H19,N19,T19)</f>
        <v>3</v>
      </c>
    </row>
    <row r="20" spans="1:21">
      <c r="A20" t="s">
        <v>81</v>
      </c>
      <c r="B20" s="1" t="s">
        <v>14</v>
      </c>
      <c r="C20" s="14">
        <v>3</v>
      </c>
      <c r="D20" s="15">
        <v>3</v>
      </c>
      <c r="E20" s="15">
        <v>3</v>
      </c>
      <c r="F20" s="15">
        <v>3</v>
      </c>
      <c r="G20" s="15">
        <v>3</v>
      </c>
      <c r="H20" s="25">
        <f t="shared" si="0"/>
        <v>3</v>
      </c>
      <c r="I20" s="15">
        <v>3</v>
      </c>
      <c r="J20" s="15">
        <v>3</v>
      </c>
      <c r="K20" s="15">
        <v>3</v>
      </c>
      <c r="L20" s="15">
        <v>3</v>
      </c>
      <c r="M20" s="15">
        <v>3</v>
      </c>
      <c r="N20" s="25">
        <f t="shared" si="1"/>
        <v>3</v>
      </c>
      <c r="O20" s="15">
        <v>3</v>
      </c>
      <c r="P20" s="22">
        <v>3</v>
      </c>
      <c r="Q20" s="15">
        <v>3</v>
      </c>
      <c r="R20" s="15">
        <v>3</v>
      </c>
      <c r="S20" s="15">
        <v>3</v>
      </c>
      <c r="T20" s="25">
        <f t="shared" si="2"/>
        <v>3</v>
      </c>
      <c r="U20" s="14">
        <f t="shared" si="3"/>
        <v>3</v>
      </c>
    </row>
    <row r="21" spans="1:21">
      <c r="A21" t="s">
        <v>82</v>
      </c>
      <c r="B21" s="1" t="s">
        <v>14</v>
      </c>
      <c r="C21" s="14">
        <v>3</v>
      </c>
      <c r="D21" s="15">
        <v>3</v>
      </c>
      <c r="E21" s="15">
        <v>3</v>
      </c>
      <c r="F21" s="15">
        <v>3</v>
      </c>
      <c r="G21" s="15">
        <v>2</v>
      </c>
      <c r="H21" s="25">
        <f t="shared" si="0"/>
        <v>2.8</v>
      </c>
      <c r="I21" s="15">
        <v>3</v>
      </c>
      <c r="J21" s="15">
        <v>3</v>
      </c>
      <c r="K21" s="15">
        <v>3</v>
      </c>
      <c r="L21" s="15">
        <v>2</v>
      </c>
      <c r="M21" s="15">
        <v>2</v>
      </c>
      <c r="N21" s="25">
        <f t="shared" si="1"/>
        <v>2.6</v>
      </c>
      <c r="O21" s="15">
        <v>3</v>
      </c>
      <c r="P21" s="22">
        <v>3</v>
      </c>
      <c r="Q21" s="15">
        <v>3</v>
      </c>
      <c r="R21" s="15">
        <v>3</v>
      </c>
      <c r="S21" s="15">
        <v>2</v>
      </c>
      <c r="T21" s="25">
        <f t="shared" si="2"/>
        <v>2.8</v>
      </c>
      <c r="U21" s="14">
        <f t="shared" si="3"/>
        <v>2.7333333333333329</v>
      </c>
    </row>
    <row r="22" spans="1:21">
      <c r="A22" t="s">
        <v>83</v>
      </c>
      <c r="B22" s="1" t="s">
        <v>14</v>
      </c>
      <c r="C22" s="14">
        <v>3</v>
      </c>
      <c r="D22" s="14">
        <v>3</v>
      </c>
      <c r="E22" s="14">
        <v>3</v>
      </c>
      <c r="F22" s="14">
        <v>3</v>
      </c>
      <c r="G22" s="14">
        <v>3</v>
      </c>
      <c r="H22" s="25">
        <f t="shared" si="0"/>
        <v>3</v>
      </c>
      <c r="I22" s="14">
        <v>3</v>
      </c>
      <c r="J22" s="14">
        <v>3</v>
      </c>
      <c r="K22" s="14">
        <v>2</v>
      </c>
      <c r="L22" s="14">
        <v>3</v>
      </c>
      <c r="M22" s="14">
        <v>3</v>
      </c>
      <c r="N22" s="25">
        <f t="shared" si="1"/>
        <v>2.8</v>
      </c>
      <c r="O22" s="14">
        <v>3</v>
      </c>
      <c r="P22" s="14">
        <v>3</v>
      </c>
      <c r="Q22" s="14">
        <v>2</v>
      </c>
      <c r="R22" s="14">
        <v>3</v>
      </c>
      <c r="S22" s="14">
        <v>2</v>
      </c>
      <c r="T22" s="25">
        <f t="shared" si="2"/>
        <v>2.6</v>
      </c>
      <c r="U22" s="14">
        <f t="shared" si="3"/>
        <v>2.8000000000000003</v>
      </c>
    </row>
    <row r="23" spans="1:21">
      <c r="A23" t="s">
        <v>84</v>
      </c>
      <c r="B23" s="1" t="s">
        <v>17</v>
      </c>
      <c r="C23" s="14">
        <v>2</v>
      </c>
      <c r="D23" s="19">
        <v>2</v>
      </c>
      <c r="E23" s="19">
        <v>2</v>
      </c>
      <c r="F23" s="19">
        <v>2</v>
      </c>
      <c r="G23" s="19">
        <v>3</v>
      </c>
      <c r="H23" s="25">
        <f t="shared" si="0"/>
        <v>2.2000000000000002</v>
      </c>
      <c r="I23" s="19">
        <v>2</v>
      </c>
      <c r="J23" s="19">
        <v>3</v>
      </c>
      <c r="K23" s="19">
        <v>2</v>
      </c>
      <c r="L23" s="19">
        <v>3</v>
      </c>
      <c r="M23" s="19">
        <v>3</v>
      </c>
      <c r="N23" s="25">
        <f t="shared" si="1"/>
        <v>2.6</v>
      </c>
      <c r="O23" s="19">
        <v>2</v>
      </c>
      <c r="P23" s="20">
        <v>2</v>
      </c>
      <c r="Q23" s="15">
        <v>2</v>
      </c>
      <c r="R23" s="15">
        <v>2</v>
      </c>
      <c r="S23" s="15"/>
      <c r="T23" s="25">
        <f t="shared" si="2"/>
        <v>2</v>
      </c>
      <c r="U23" s="14">
        <f t="shared" si="3"/>
        <v>2.2666666666666671</v>
      </c>
    </row>
    <row r="24" spans="1:21">
      <c r="A24" t="s">
        <v>85</v>
      </c>
      <c r="B24" s="1" t="s">
        <v>17</v>
      </c>
      <c r="C24" s="14">
        <v>3</v>
      </c>
      <c r="D24" s="15">
        <v>3</v>
      </c>
      <c r="E24" s="15">
        <v>3</v>
      </c>
      <c r="F24" s="15">
        <v>3</v>
      </c>
      <c r="G24" s="15">
        <v>3</v>
      </c>
      <c r="H24" s="37">
        <f t="shared" si="0"/>
        <v>3</v>
      </c>
      <c r="I24" s="15">
        <v>3</v>
      </c>
      <c r="J24" s="15">
        <v>3</v>
      </c>
      <c r="K24" s="15">
        <v>3</v>
      </c>
      <c r="L24" s="15">
        <v>3</v>
      </c>
      <c r="M24" s="15">
        <v>3</v>
      </c>
      <c r="N24" s="37">
        <f t="shared" si="1"/>
        <v>3</v>
      </c>
      <c r="O24" s="15">
        <v>2</v>
      </c>
      <c r="P24" s="22">
        <v>2</v>
      </c>
      <c r="Q24" s="15">
        <v>2</v>
      </c>
      <c r="R24" s="15">
        <v>2</v>
      </c>
      <c r="S24" s="15">
        <v>2</v>
      </c>
      <c r="T24" s="37">
        <f t="shared" si="2"/>
        <v>2</v>
      </c>
      <c r="U24" s="44">
        <f t="shared" si="3"/>
        <v>2.6666666666666665</v>
      </c>
    </row>
    <row r="25" spans="1:21">
      <c r="A25" s="36" t="s">
        <v>75</v>
      </c>
      <c r="D25" s="15"/>
      <c r="E25" s="15"/>
      <c r="F25" s="15"/>
      <c r="G25" s="15"/>
      <c r="H25" s="25">
        <f>AVERAGE(H19:H24)</f>
        <v>2.8333333333333335</v>
      </c>
      <c r="I25" s="15"/>
      <c r="J25" s="15"/>
      <c r="K25" s="15"/>
      <c r="L25" s="15"/>
      <c r="M25" s="15"/>
      <c r="N25" s="25">
        <f>AVERAGE(N19:N24)</f>
        <v>2.8333333333333335</v>
      </c>
      <c r="O25" s="15"/>
      <c r="P25" s="22"/>
      <c r="Q25" s="15"/>
      <c r="R25" s="15"/>
      <c r="S25" s="15"/>
      <c r="T25" s="25">
        <f>AVERAGE(T19:T24)</f>
        <v>2.5666666666666669</v>
      </c>
      <c r="U25" s="25">
        <f>AVERAGE(U19:U24)</f>
        <v>2.7444444444444449</v>
      </c>
    </row>
    <row r="26" spans="1:21">
      <c r="D26" s="15"/>
      <c r="E26" s="15"/>
      <c r="F26" s="15"/>
      <c r="G26" s="15"/>
      <c r="H26" s="25"/>
      <c r="I26" s="15"/>
      <c r="J26" s="15"/>
      <c r="K26" s="15"/>
      <c r="L26" s="15"/>
      <c r="M26" s="15"/>
      <c r="N26" s="25"/>
      <c r="O26" s="15"/>
      <c r="P26" s="22"/>
      <c r="Q26" s="15"/>
      <c r="R26" s="15"/>
      <c r="S26" s="15"/>
      <c r="T26" s="25"/>
      <c r="U26" s="14"/>
    </row>
    <row r="27" spans="1:21">
      <c r="A27" s="12" t="s">
        <v>13</v>
      </c>
      <c r="D27" s="15"/>
      <c r="E27" s="15"/>
      <c r="F27" s="15"/>
      <c r="G27" s="15"/>
      <c r="H27" s="25"/>
      <c r="I27" s="15"/>
      <c r="J27" s="15"/>
      <c r="K27" s="15"/>
      <c r="L27" s="15"/>
      <c r="M27" s="15"/>
      <c r="N27" s="25"/>
      <c r="O27" s="15"/>
      <c r="P27" s="22"/>
      <c r="Q27" s="15"/>
      <c r="R27" s="15"/>
      <c r="S27" s="15"/>
      <c r="T27" s="25"/>
      <c r="U27" s="14"/>
    </row>
    <row r="28" spans="1:21">
      <c r="A28" t="s">
        <v>86</v>
      </c>
      <c r="B28" s="1" t="s">
        <v>13</v>
      </c>
      <c r="C28" s="14">
        <v>3</v>
      </c>
      <c r="D28" s="19">
        <v>3</v>
      </c>
      <c r="E28" s="19">
        <v>3</v>
      </c>
      <c r="F28" s="19">
        <v>3</v>
      </c>
      <c r="G28" s="19">
        <v>3</v>
      </c>
      <c r="H28" s="25">
        <f t="shared" ref="H28:H41" si="4">AVERAGE(C28:G28)</f>
        <v>3</v>
      </c>
      <c r="I28" s="19">
        <v>3</v>
      </c>
      <c r="J28" s="19">
        <v>3</v>
      </c>
      <c r="K28" s="19">
        <v>2</v>
      </c>
      <c r="L28" s="19">
        <v>2</v>
      </c>
      <c r="M28" s="19">
        <v>2</v>
      </c>
      <c r="N28" s="25">
        <f t="shared" ref="N28:N41" si="5">AVERAGE(I28:M28)</f>
        <v>2.4</v>
      </c>
      <c r="O28" s="19">
        <v>3</v>
      </c>
      <c r="P28" s="20">
        <v>3</v>
      </c>
      <c r="Q28" s="15">
        <v>2</v>
      </c>
      <c r="R28" s="15">
        <v>2</v>
      </c>
      <c r="S28" s="19"/>
      <c r="T28" s="25">
        <f t="shared" ref="T28:T41" si="6">AVERAGE(O28:S28)</f>
        <v>2.5</v>
      </c>
      <c r="U28" s="14">
        <f t="shared" ref="U28:U41" si="7">AVERAGE(H28,N28,T28)</f>
        <v>2.6333333333333333</v>
      </c>
    </row>
    <row r="29" spans="1:21">
      <c r="A29" t="s">
        <v>87</v>
      </c>
      <c r="B29" s="1" t="s">
        <v>13</v>
      </c>
      <c r="C29" s="14">
        <v>3</v>
      </c>
      <c r="D29" s="19">
        <v>3</v>
      </c>
      <c r="E29" s="19">
        <v>3</v>
      </c>
      <c r="F29" s="19">
        <v>3</v>
      </c>
      <c r="G29" s="19">
        <v>3</v>
      </c>
      <c r="H29" s="25">
        <f t="shared" si="4"/>
        <v>3</v>
      </c>
      <c r="I29" s="19">
        <v>3</v>
      </c>
      <c r="J29" s="19">
        <v>3</v>
      </c>
      <c r="K29" s="19">
        <v>3</v>
      </c>
      <c r="L29" s="19">
        <v>3</v>
      </c>
      <c r="M29" s="19">
        <v>3</v>
      </c>
      <c r="N29" s="25">
        <f t="shared" si="5"/>
        <v>3</v>
      </c>
      <c r="O29" s="19">
        <v>3</v>
      </c>
      <c r="P29" s="20">
        <v>3</v>
      </c>
      <c r="Q29" s="15">
        <v>3</v>
      </c>
      <c r="R29" s="15">
        <v>3</v>
      </c>
      <c r="S29" s="15">
        <v>3</v>
      </c>
      <c r="T29" s="25">
        <f t="shared" si="6"/>
        <v>3</v>
      </c>
      <c r="U29" s="14">
        <f t="shared" si="7"/>
        <v>3</v>
      </c>
    </row>
    <row r="30" spans="1:21">
      <c r="A30" t="s">
        <v>88</v>
      </c>
      <c r="B30" s="1" t="s">
        <v>13</v>
      </c>
      <c r="C30" s="14">
        <v>3</v>
      </c>
      <c r="D30" s="15">
        <v>3</v>
      </c>
      <c r="E30" s="15">
        <v>3</v>
      </c>
      <c r="F30" s="15">
        <v>3</v>
      </c>
      <c r="G30" s="15">
        <v>3</v>
      </c>
      <c r="H30" s="25">
        <f t="shared" si="4"/>
        <v>3</v>
      </c>
      <c r="I30" s="15">
        <v>3</v>
      </c>
      <c r="J30" s="15">
        <v>3</v>
      </c>
      <c r="K30" s="15">
        <v>3</v>
      </c>
      <c r="L30" s="15">
        <v>3</v>
      </c>
      <c r="M30" s="15">
        <v>3</v>
      </c>
      <c r="N30" s="25">
        <f t="shared" si="5"/>
        <v>3</v>
      </c>
      <c r="O30" s="15">
        <v>3</v>
      </c>
      <c r="P30" s="22">
        <v>3</v>
      </c>
      <c r="Q30" s="15">
        <v>3</v>
      </c>
      <c r="R30" s="15">
        <v>3</v>
      </c>
      <c r="S30" s="15">
        <v>3</v>
      </c>
      <c r="T30" s="25">
        <f t="shared" si="6"/>
        <v>3</v>
      </c>
      <c r="U30" s="14">
        <f t="shared" si="7"/>
        <v>3</v>
      </c>
    </row>
    <row r="31" spans="1:21">
      <c r="A31" t="s">
        <v>89</v>
      </c>
      <c r="B31" s="1" t="s">
        <v>13</v>
      </c>
      <c r="C31" s="14">
        <v>3</v>
      </c>
      <c r="D31" s="15">
        <v>3</v>
      </c>
      <c r="E31" s="15">
        <v>3</v>
      </c>
      <c r="F31" s="15">
        <v>3</v>
      </c>
      <c r="G31" s="15">
        <v>3</v>
      </c>
      <c r="H31" s="25">
        <f t="shared" si="4"/>
        <v>3</v>
      </c>
      <c r="I31" s="15">
        <v>3</v>
      </c>
      <c r="J31" s="15">
        <v>3</v>
      </c>
      <c r="K31" s="15">
        <v>3</v>
      </c>
      <c r="L31" s="15">
        <v>3</v>
      </c>
      <c r="M31" s="15">
        <v>3</v>
      </c>
      <c r="N31" s="25">
        <f t="shared" si="5"/>
        <v>3</v>
      </c>
      <c r="O31" s="15">
        <v>3</v>
      </c>
      <c r="P31" s="22">
        <v>3</v>
      </c>
      <c r="Q31" s="15">
        <v>3</v>
      </c>
      <c r="R31" s="15">
        <v>3</v>
      </c>
      <c r="S31" s="15">
        <v>3</v>
      </c>
      <c r="T31" s="25">
        <f t="shared" si="6"/>
        <v>3</v>
      </c>
      <c r="U31" s="14">
        <f t="shared" si="7"/>
        <v>3</v>
      </c>
    </row>
    <row r="32" spans="1:21">
      <c r="A32" s="2" t="s">
        <v>90</v>
      </c>
      <c r="B32" s="1" t="s">
        <v>13</v>
      </c>
      <c r="C32" s="14">
        <v>3</v>
      </c>
      <c r="D32" s="15">
        <v>3</v>
      </c>
      <c r="E32" s="15">
        <v>3</v>
      </c>
      <c r="F32" s="15">
        <v>3</v>
      </c>
      <c r="G32" s="15">
        <v>3</v>
      </c>
      <c r="H32" s="25">
        <f t="shared" si="4"/>
        <v>3</v>
      </c>
      <c r="I32" s="15">
        <v>3</v>
      </c>
      <c r="J32" s="15">
        <v>3</v>
      </c>
      <c r="K32" s="15">
        <v>3</v>
      </c>
      <c r="L32" s="15">
        <v>3</v>
      </c>
      <c r="M32" s="15">
        <v>3</v>
      </c>
      <c r="N32" s="25">
        <f t="shared" si="5"/>
        <v>3</v>
      </c>
      <c r="O32" s="15">
        <v>3</v>
      </c>
      <c r="P32" s="22">
        <v>3</v>
      </c>
      <c r="Q32" s="15">
        <v>3</v>
      </c>
      <c r="R32" s="15">
        <v>3</v>
      </c>
      <c r="S32" s="15">
        <v>3</v>
      </c>
      <c r="T32" s="25">
        <f t="shared" si="6"/>
        <v>3</v>
      </c>
      <c r="U32" s="14">
        <f t="shared" si="7"/>
        <v>3</v>
      </c>
    </row>
    <row r="33" spans="1:21">
      <c r="A33" t="s">
        <v>91</v>
      </c>
      <c r="B33" s="1" t="s">
        <v>13</v>
      </c>
      <c r="C33" s="14">
        <v>3</v>
      </c>
      <c r="D33" s="15">
        <v>3</v>
      </c>
      <c r="E33" s="15">
        <v>3</v>
      </c>
      <c r="F33" s="15">
        <v>3</v>
      </c>
      <c r="G33" s="15">
        <v>3</v>
      </c>
      <c r="H33" s="25">
        <f t="shared" si="4"/>
        <v>3</v>
      </c>
      <c r="I33" s="15">
        <v>3</v>
      </c>
      <c r="J33" s="15">
        <v>3</v>
      </c>
      <c r="K33" s="15">
        <v>3</v>
      </c>
      <c r="L33" s="15">
        <v>3</v>
      </c>
      <c r="M33" s="15">
        <v>3</v>
      </c>
      <c r="N33" s="25">
        <f t="shared" si="5"/>
        <v>3</v>
      </c>
      <c r="O33" s="15">
        <v>3</v>
      </c>
      <c r="P33" s="22">
        <v>3</v>
      </c>
      <c r="Q33" s="15">
        <v>3</v>
      </c>
      <c r="R33" s="15">
        <v>3</v>
      </c>
      <c r="S33" s="15">
        <v>3</v>
      </c>
      <c r="T33" s="25">
        <f t="shared" si="6"/>
        <v>3</v>
      </c>
      <c r="U33" s="14">
        <f t="shared" si="7"/>
        <v>3</v>
      </c>
    </row>
    <row r="34" spans="1:21">
      <c r="A34" t="s">
        <v>92</v>
      </c>
      <c r="B34" s="1" t="s">
        <v>13</v>
      </c>
      <c r="C34" s="14">
        <v>3</v>
      </c>
      <c r="D34" s="15">
        <v>3</v>
      </c>
      <c r="E34" s="15">
        <v>3</v>
      </c>
      <c r="F34" s="15">
        <v>3</v>
      </c>
      <c r="G34" s="15">
        <v>3</v>
      </c>
      <c r="H34" s="25">
        <f t="shared" si="4"/>
        <v>3</v>
      </c>
      <c r="I34" s="15">
        <v>3</v>
      </c>
      <c r="J34" s="15">
        <v>3</v>
      </c>
      <c r="K34" s="15">
        <v>3</v>
      </c>
      <c r="L34" s="15">
        <v>3</v>
      </c>
      <c r="M34" s="15">
        <v>3</v>
      </c>
      <c r="N34" s="25">
        <f t="shared" si="5"/>
        <v>3</v>
      </c>
      <c r="O34" s="15">
        <v>3</v>
      </c>
      <c r="P34" s="22">
        <v>3</v>
      </c>
      <c r="Q34" s="15">
        <v>3</v>
      </c>
      <c r="R34" s="15">
        <v>3</v>
      </c>
      <c r="S34" s="15">
        <v>3</v>
      </c>
      <c r="T34" s="25">
        <f t="shared" si="6"/>
        <v>3</v>
      </c>
      <c r="U34" s="14">
        <f t="shared" si="7"/>
        <v>3</v>
      </c>
    </row>
    <row r="35" spans="1:21">
      <c r="A35" t="s">
        <v>93</v>
      </c>
      <c r="B35" s="1" t="s">
        <v>13</v>
      </c>
      <c r="C35" s="14">
        <v>3</v>
      </c>
      <c r="D35" s="15">
        <v>3</v>
      </c>
      <c r="E35" s="15">
        <v>3</v>
      </c>
      <c r="F35" s="15">
        <v>3</v>
      </c>
      <c r="G35" s="15">
        <v>3</v>
      </c>
      <c r="H35" s="25">
        <f t="shared" si="4"/>
        <v>3</v>
      </c>
      <c r="I35" s="15">
        <v>3</v>
      </c>
      <c r="J35" s="15">
        <v>3</v>
      </c>
      <c r="K35" s="15">
        <v>3</v>
      </c>
      <c r="L35" s="15">
        <v>3</v>
      </c>
      <c r="M35" s="15">
        <v>3</v>
      </c>
      <c r="N35" s="25">
        <f t="shared" si="5"/>
        <v>3</v>
      </c>
      <c r="O35" s="15">
        <v>3</v>
      </c>
      <c r="P35" s="22">
        <v>3</v>
      </c>
      <c r="Q35" s="15">
        <v>2</v>
      </c>
      <c r="R35" s="15">
        <v>2</v>
      </c>
      <c r="S35" s="15">
        <v>3</v>
      </c>
      <c r="T35" s="25">
        <f t="shared" si="6"/>
        <v>2.6</v>
      </c>
      <c r="U35" s="14">
        <f t="shared" si="7"/>
        <v>2.8666666666666667</v>
      </c>
    </row>
    <row r="36" spans="1:21">
      <c r="A36" t="s">
        <v>94</v>
      </c>
      <c r="B36" s="1" t="s">
        <v>13</v>
      </c>
      <c r="C36" s="14">
        <v>3</v>
      </c>
      <c r="D36" s="15">
        <v>3</v>
      </c>
      <c r="E36" s="15">
        <v>3</v>
      </c>
      <c r="F36" s="15">
        <v>3</v>
      </c>
      <c r="G36" s="15">
        <v>3</v>
      </c>
      <c r="H36" s="25">
        <f t="shared" si="4"/>
        <v>3</v>
      </c>
      <c r="I36" s="15">
        <v>3</v>
      </c>
      <c r="J36" s="15">
        <v>3</v>
      </c>
      <c r="K36" s="15">
        <v>3</v>
      </c>
      <c r="L36" s="15">
        <v>3</v>
      </c>
      <c r="M36" s="15">
        <v>3</v>
      </c>
      <c r="N36" s="25">
        <f t="shared" si="5"/>
        <v>3</v>
      </c>
      <c r="O36" s="15">
        <v>3</v>
      </c>
      <c r="P36" s="22">
        <v>3</v>
      </c>
      <c r="Q36" s="15">
        <v>3</v>
      </c>
      <c r="R36" s="15">
        <v>3</v>
      </c>
      <c r="S36" s="15">
        <v>3</v>
      </c>
      <c r="T36" s="25">
        <f t="shared" si="6"/>
        <v>3</v>
      </c>
      <c r="U36" s="14">
        <f t="shared" si="7"/>
        <v>3</v>
      </c>
    </row>
    <row r="37" spans="1:21">
      <c r="A37" t="s">
        <v>95</v>
      </c>
      <c r="B37" s="1" t="s">
        <v>13</v>
      </c>
      <c r="C37" s="14">
        <v>3</v>
      </c>
      <c r="D37" s="15">
        <v>3</v>
      </c>
      <c r="E37" s="15">
        <v>3</v>
      </c>
      <c r="F37" s="15">
        <v>3</v>
      </c>
      <c r="G37" s="15">
        <v>3</v>
      </c>
      <c r="H37" s="25">
        <f t="shared" si="4"/>
        <v>3</v>
      </c>
      <c r="I37" s="15">
        <v>3</v>
      </c>
      <c r="J37" s="15">
        <v>3</v>
      </c>
      <c r="K37" s="15">
        <v>3</v>
      </c>
      <c r="L37" s="15">
        <v>3</v>
      </c>
      <c r="M37" s="15">
        <v>3</v>
      </c>
      <c r="N37" s="25">
        <f t="shared" si="5"/>
        <v>3</v>
      </c>
      <c r="O37" s="15">
        <v>3</v>
      </c>
      <c r="P37" s="22">
        <v>2</v>
      </c>
      <c r="Q37" s="15">
        <v>2</v>
      </c>
      <c r="R37" s="15">
        <v>2</v>
      </c>
      <c r="S37" s="15">
        <v>2</v>
      </c>
      <c r="T37" s="25">
        <f t="shared" si="6"/>
        <v>2.2000000000000002</v>
      </c>
      <c r="U37" s="14">
        <f t="shared" si="7"/>
        <v>2.7333333333333329</v>
      </c>
    </row>
    <row r="38" spans="1:21">
      <c r="A38" t="s">
        <v>96</v>
      </c>
      <c r="B38" s="1" t="s">
        <v>13</v>
      </c>
      <c r="C38" s="14">
        <v>3</v>
      </c>
      <c r="D38" s="14">
        <v>3</v>
      </c>
      <c r="E38" s="14">
        <v>3</v>
      </c>
      <c r="F38" s="14">
        <v>3</v>
      </c>
      <c r="G38" s="14">
        <v>2</v>
      </c>
      <c r="H38" s="25">
        <f t="shared" si="4"/>
        <v>2.8</v>
      </c>
      <c r="I38" s="14">
        <v>3</v>
      </c>
      <c r="J38" s="14">
        <v>3</v>
      </c>
      <c r="K38" s="14">
        <v>3</v>
      </c>
      <c r="L38" s="14">
        <v>3</v>
      </c>
      <c r="M38" s="14">
        <v>3</v>
      </c>
      <c r="N38" s="25">
        <f t="shared" si="5"/>
        <v>3</v>
      </c>
      <c r="O38" s="14">
        <v>2</v>
      </c>
      <c r="P38" s="14">
        <v>3</v>
      </c>
      <c r="Q38" s="14">
        <v>2</v>
      </c>
      <c r="R38" s="14">
        <v>3</v>
      </c>
      <c r="S38" s="14">
        <v>2</v>
      </c>
      <c r="T38" s="25">
        <f t="shared" si="6"/>
        <v>2.4</v>
      </c>
      <c r="U38" s="14">
        <f t="shared" si="7"/>
        <v>2.7333333333333329</v>
      </c>
    </row>
    <row r="39" spans="1:21">
      <c r="A39" s="2" t="s">
        <v>97</v>
      </c>
      <c r="B39" s="1" t="s">
        <v>13</v>
      </c>
      <c r="C39" s="14">
        <v>3</v>
      </c>
      <c r="D39" s="14">
        <v>3</v>
      </c>
      <c r="E39" s="14">
        <v>3</v>
      </c>
      <c r="F39" s="14">
        <v>3</v>
      </c>
      <c r="G39" s="14">
        <v>3</v>
      </c>
      <c r="H39" s="25">
        <f t="shared" si="4"/>
        <v>3</v>
      </c>
      <c r="I39" s="14">
        <v>3</v>
      </c>
      <c r="J39" s="14">
        <v>3</v>
      </c>
      <c r="K39" s="14">
        <v>3</v>
      </c>
      <c r="L39" s="14">
        <v>3</v>
      </c>
      <c r="M39" s="14">
        <v>3</v>
      </c>
      <c r="N39" s="25">
        <f t="shared" si="5"/>
        <v>3</v>
      </c>
      <c r="O39" s="14">
        <v>3</v>
      </c>
      <c r="P39" s="14">
        <v>3</v>
      </c>
      <c r="Q39" s="14">
        <v>3</v>
      </c>
      <c r="R39" s="14">
        <v>3</v>
      </c>
      <c r="S39" s="14">
        <v>3</v>
      </c>
      <c r="T39" s="25">
        <f t="shared" si="6"/>
        <v>3</v>
      </c>
      <c r="U39" s="14">
        <f t="shared" si="7"/>
        <v>3</v>
      </c>
    </row>
    <row r="40" spans="1:21">
      <c r="A40" t="s">
        <v>98</v>
      </c>
      <c r="B40" s="1" t="s">
        <v>13</v>
      </c>
      <c r="C40" s="14">
        <v>3</v>
      </c>
      <c r="D40" s="14">
        <v>3</v>
      </c>
      <c r="E40" s="14">
        <v>3</v>
      </c>
      <c r="F40" s="14">
        <v>3</v>
      </c>
      <c r="G40" s="14">
        <v>3</v>
      </c>
      <c r="H40" s="25">
        <f t="shared" si="4"/>
        <v>3</v>
      </c>
      <c r="I40" s="14">
        <v>3</v>
      </c>
      <c r="J40" s="14">
        <v>3</v>
      </c>
      <c r="K40" s="14">
        <v>3</v>
      </c>
      <c r="L40" s="14">
        <v>3</v>
      </c>
      <c r="M40" s="14">
        <v>3</v>
      </c>
      <c r="N40" s="25">
        <f t="shared" si="5"/>
        <v>3</v>
      </c>
      <c r="O40" s="14">
        <v>3</v>
      </c>
      <c r="P40" s="14">
        <v>3</v>
      </c>
      <c r="Q40" s="14">
        <v>3</v>
      </c>
      <c r="R40" s="14">
        <v>3</v>
      </c>
      <c r="S40" s="14">
        <v>3</v>
      </c>
      <c r="T40" s="25">
        <f t="shared" si="6"/>
        <v>3</v>
      </c>
      <c r="U40" s="14">
        <f t="shared" si="7"/>
        <v>3</v>
      </c>
    </row>
    <row r="41" spans="1:21">
      <c r="A41" t="s">
        <v>99</v>
      </c>
      <c r="B41" s="1" t="s">
        <v>13</v>
      </c>
      <c r="C41" s="14">
        <v>3</v>
      </c>
      <c r="D41" s="14">
        <v>3</v>
      </c>
      <c r="E41" s="14">
        <v>3</v>
      </c>
      <c r="F41" s="14">
        <v>3</v>
      </c>
      <c r="G41" s="14">
        <v>3</v>
      </c>
      <c r="H41" s="37">
        <f t="shared" si="4"/>
        <v>3</v>
      </c>
      <c r="I41" s="14">
        <v>3</v>
      </c>
      <c r="J41" s="14">
        <v>3</v>
      </c>
      <c r="K41" s="14">
        <v>3</v>
      </c>
      <c r="L41" s="14">
        <v>3</v>
      </c>
      <c r="M41" s="14">
        <v>3</v>
      </c>
      <c r="N41" s="37">
        <f t="shared" si="5"/>
        <v>3</v>
      </c>
      <c r="O41" s="14">
        <v>3</v>
      </c>
      <c r="P41" s="14">
        <v>3</v>
      </c>
      <c r="Q41" s="14">
        <v>3</v>
      </c>
      <c r="R41" s="14">
        <v>3</v>
      </c>
      <c r="S41" s="14">
        <v>3</v>
      </c>
      <c r="T41" s="37">
        <f t="shared" si="6"/>
        <v>3</v>
      </c>
      <c r="U41" s="44">
        <f t="shared" si="7"/>
        <v>3</v>
      </c>
    </row>
    <row r="42" spans="1:21">
      <c r="A42" s="36" t="s">
        <v>75</v>
      </c>
      <c r="E42" s="14"/>
      <c r="H42" s="25">
        <f>AVERAGE(H28:H41)</f>
        <v>2.9857142857142853</v>
      </c>
      <c r="N42" s="25">
        <f>AVERAGE(N28:N41)</f>
        <v>2.9571428571428569</v>
      </c>
      <c r="O42" s="14"/>
      <c r="P42" s="14"/>
      <c r="Q42" s="14"/>
      <c r="R42" s="14"/>
      <c r="S42" s="14"/>
      <c r="T42" s="25">
        <f>AVERAGE(T28:T41)</f>
        <v>2.8357142857142859</v>
      </c>
      <c r="U42" s="25">
        <f>AVERAGE(U28:U41)</f>
        <v>2.9261904761904765</v>
      </c>
    </row>
    <row r="43" spans="1:21">
      <c r="E43" s="14"/>
      <c r="H43" s="25"/>
      <c r="N43" s="25"/>
      <c r="O43" s="14"/>
      <c r="P43" s="14"/>
      <c r="Q43" s="14"/>
      <c r="R43" s="14"/>
      <c r="S43" s="14"/>
      <c r="T43" s="25"/>
      <c r="U43" s="14"/>
    </row>
    <row r="44" spans="1:21">
      <c r="A44" s="12" t="s">
        <v>70</v>
      </c>
      <c r="E44" s="14"/>
      <c r="H44" s="25"/>
      <c r="N44" s="25"/>
      <c r="O44" s="14"/>
      <c r="P44" s="14"/>
      <c r="Q44" s="14"/>
      <c r="R44" s="14"/>
      <c r="S44" s="14"/>
      <c r="T44" s="25"/>
      <c r="U44" s="14"/>
    </row>
    <row r="45" spans="1:21">
      <c r="A45" t="s">
        <v>100</v>
      </c>
      <c r="B45" s="1" t="s">
        <v>11</v>
      </c>
      <c r="C45" s="14">
        <v>3</v>
      </c>
      <c r="D45" s="15">
        <v>3</v>
      </c>
      <c r="E45" s="15">
        <v>3</v>
      </c>
      <c r="F45" s="15">
        <v>3</v>
      </c>
      <c r="G45" s="15">
        <v>3</v>
      </c>
      <c r="H45" s="25">
        <f>AVERAGE(C45:G45)</f>
        <v>3</v>
      </c>
      <c r="I45" s="15">
        <v>3</v>
      </c>
      <c r="J45" s="15">
        <v>3</v>
      </c>
      <c r="K45" s="15">
        <v>3</v>
      </c>
      <c r="L45" s="15">
        <v>3</v>
      </c>
      <c r="M45" s="15">
        <v>3</v>
      </c>
      <c r="N45" s="25">
        <f>AVERAGE(I45:M45)</f>
        <v>3</v>
      </c>
      <c r="O45" s="15">
        <v>3</v>
      </c>
      <c r="P45" s="22">
        <v>3</v>
      </c>
      <c r="Q45" s="15">
        <v>3</v>
      </c>
      <c r="R45" s="15">
        <v>3</v>
      </c>
      <c r="S45" s="15">
        <v>3</v>
      </c>
      <c r="T45" s="25">
        <f>AVERAGE(O45:S45)</f>
        <v>3</v>
      </c>
      <c r="U45" s="14">
        <f>AVERAGE(H45,N45,T45)</f>
        <v>3</v>
      </c>
    </row>
    <row r="46" spans="1:21">
      <c r="A46" t="s">
        <v>101</v>
      </c>
      <c r="B46" s="1" t="s">
        <v>11</v>
      </c>
      <c r="C46" s="14">
        <v>3</v>
      </c>
      <c r="D46" s="15">
        <v>3</v>
      </c>
      <c r="E46" s="15">
        <v>3</v>
      </c>
      <c r="F46" s="15">
        <v>3</v>
      </c>
      <c r="G46" s="15">
        <v>3</v>
      </c>
      <c r="H46" s="37">
        <f>AVERAGE(C46:G46)</f>
        <v>3</v>
      </c>
      <c r="I46" s="15">
        <v>3</v>
      </c>
      <c r="J46" s="15">
        <v>3</v>
      </c>
      <c r="K46" s="15">
        <v>3</v>
      </c>
      <c r="L46" s="15">
        <v>3</v>
      </c>
      <c r="M46" s="15">
        <v>3</v>
      </c>
      <c r="N46" s="37">
        <f>AVERAGE(I46:M46)</f>
        <v>3</v>
      </c>
      <c r="O46" s="15">
        <v>3</v>
      </c>
      <c r="P46" s="22">
        <v>3</v>
      </c>
      <c r="Q46" s="15">
        <v>3</v>
      </c>
      <c r="R46" s="15">
        <v>3</v>
      </c>
      <c r="S46" s="15">
        <v>3</v>
      </c>
      <c r="T46" s="37">
        <f>AVERAGE(O46:S46)</f>
        <v>3</v>
      </c>
      <c r="U46" s="44">
        <f>AVERAGE(H46,N46,T46)</f>
        <v>3</v>
      </c>
    </row>
    <row r="47" spans="1:21">
      <c r="A47" s="36" t="s">
        <v>75</v>
      </c>
      <c r="D47" s="15"/>
      <c r="E47" s="15"/>
      <c r="F47" s="15"/>
      <c r="G47" s="15"/>
      <c r="H47" s="25">
        <f>AVERAGE(H45:H46)</f>
        <v>3</v>
      </c>
      <c r="I47" s="15"/>
      <c r="J47" s="15"/>
      <c r="K47" s="15"/>
      <c r="L47" s="15"/>
      <c r="M47" s="15"/>
      <c r="N47" s="25">
        <f>AVERAGE(N45:N46)</f>
        <v>3</v>
      </c>
      <c r="O47" s="15"/>
      <c r="P47" s="22"/>
      <c r="Q47" s="15"/>
      <c r="R47" s="15"/>
      <c r="S47" s="15"/>
      <c r="T47" s="25">
        <f>AVERAGE(T45:T46)</f>
        <v>3</v>
      </c>
      <c r="U47" s="25">
        <f>AVERAGE(U45:U46)</f>
        <v>3</v>
      </c>
    </row>
    <row r="48" spans="1:21">
      <c r="D48" s="15"/>
      <c r="E48" s="15"/>
      <c r="F48" s="15"/>
      <c r="G48" s="15"/>
      <c r="H48" s="25"/>
      <c r="I48" s="15"/>
      <c r="J48" s="15"/>
      <c r="K48" s="15"/>
      <c r="L48" s="15"/>
      <c r="M48" s="15"/>
      <c r="N48" s="25"/>
      <c r="O48" s="15"/>
      <c r="P48" s="22"/>
      <c r="Q48" s="15"/>
      <c r="R48" s="15"/>
      <c r="S48" s="15"/>
      <c r="T48" s="25"/>
      <c r="U48" s="14"/>
    </row>
    <row r="49" spans="1:21">
      <c r="A49" s="12" t="s">
        <v>9</v>
      </c>
      <c r="D49" s="15"/>
      <c r="E49" s="15"/>
      <c r="F49" s="15"/>
      <c r="G49" s="15"/>
      <c r="H49" s="25"/>
      <c r="I49" s="15"/>
      <c r="J49" s="15"/>
      <c r="K49" s="15"/>
      <c r="L49" s="15"/>
      <c r="M49" s="15"/>
      <c r="N49" s="25"/>
      <c r="O49" s="15"/>
      <c r="P49" s="22"/>
      <c r="Q49" s="15"/>
      <c r="R49" s="15"/>
      <c r="S49" s="15"/>
      <c r="T49" s="25"/>
      <c r="U49" s="14"/>
    </row>
    <row r="50" spans="1:21">
      <c r="A50" t="s">
        <v>102</v>
      </c>
      <c r="B50" s="1" t="s">
        <v>60</v>
      </c>
      <c r="C50" s="14">
        <v>3</v>
      </c>
      <c r="D50" s="15">
        <v>3</v>
      </c>
      <c r="E50" s="15">
        <v>3</v>
      </c>
      <c r="F50" s="15">
        <v>3</v>
      </c>
      <c r="G50" s="15">
        <v>3</v>
      </c>
      <c r="H50" s="25">
        <f>AVERAGE(C50:G50)</f>
        <v>3</v>
      </c>
      <c r="I50" s="15">
        <v>3</v>
      </c>
      <c r="J50" s="15">
        <v>3</v>
      </c>
      <c r="K50" s="15">
        <v>3</v>
      </c>
      <c r="L50" s="15">
        <v>3</v>
      </c>
      <c r="M50" s="15">
        <v>3</v>
      </c>
      <c r="N50" s="25">
        <f>AVERAGE(I50:M50)</f>
        <v>3</v>
      </c>
      <c r="O50" s="15">
        <v>3</v>
      </c>
      <c r="P50" s="22">
        <v>3</v>
      </c>
      <c r="Q50" s="15">
        <v>3</v>
      </c>
      <c r="R50" s="15">
        <v>3</v>
      </c>
      <c r="S50" s="15">
        <v>3</v>
      </c>
      <c r="T50" s="25">
        <f>AVERAGE(O50:S50)</f>
        <v>3</v>
      </c>
      <c r="U50" s="14">
        <f>AVERAGE(H50,N50,T50)</f>
        <v>3</v>
      </c>
    </row>
    <row r="51" spans="1:21">
      <c r="A51" t="s">
        <v>103</v>
      </c>
      <c r="B51" s="1" t="s">
        <v>60</v>
      </c>
      <c r="C51" s="14">
        <v>3</v>
      </c>
      <c r="D51" s="15">
        <v>3</v>
      </c>
      <c r="E51" s="15">
        <v>3</v>
      </c>
      <c r="F51" s="15">
        <v>3</v>
      </c>
      <c r="G51" s="15">
        <v>3</v>
      </c>
      <c r="H51" s="25">
        <f>AVERAGE(C51:G51)</f>
        <v>3</v>
      </c>
      <c r="I51" s="15">
        <v>3</v>
      </c>
      <c r="J51" s="15">
        <v>3</v>
      </c>
      <c r="K51" s="15">
        <v>3</v>
      </c>
      <c r="L51" s="15">
        <v>3</v>
      </c>
      <c r="M51" s="15">
        <v>3</v>
      </c>
      <c r="N51" s="25">
        <f>AVERAGE(I51:M51)</f>
        <v>3</v>
      </c>
      <c r="O51" s="15">
        <v>3</v>
      </c>
      <c r="P51" s="22">
        <v>3</v>
      </c>
      <c r="Q51" s="15">
        <v>3</v>
      </c>
      <c r="R51" s="15">
        <v>3</v>
      </c>
      <c r="S51" s="15">
        <v>3</v>
      </c>
      <c r="T51" s="25">
        <f>AVERAGE(O51:S51)</f>
        <v>3</v>
      </c>
      <c r="U51" s="14">
        <f>AVERAGE(H51,N51,T51)</f>
        <v>3</v>
      </c>
    </row>
    <row r="52" spans="1:21">
      <c r="A52" t="s">
        <v>104</v>
      </c>
      <c r="B52" s="1" t="s">
        <v>60</v>
      </c>
      <c r="C52" s="14">
        <v>3</v>
      </c>
      <c r="D52" s="15">
        <v>3</v>
      </c>
      <c r="E52" s="15">
        <v>3</v>
      </c>
      <c r="F52" s="15">
        <v>3</v>
      </c>
      <c r="G52" s="15">
        <v>3</v>
      </c>
      <c r="H52" s="25">
        <f>AVERAGE(C52:G52)</f>
        <v>3</v>
      </c>
      <c r="I52" s="15">
        <v>3</v>
      </c>
      <c r="J52" s="15">
        <v>3</v>
      </c>
      <c r="K52" s="15">
        <v>3</v>
      </c>
      <c r="L52" s="15">
        <v>3</v>
      </c>
      <c r="M52" s="15">
        <v>3</v>
      </c>
      <c r="N52" s="25">
        <f>AVERAGE(I52:M52)</f>
        <v>3</v>
      </c>
      <c r="O52" s="15">
        <v>3</v>
      </c>
      <c r="P52" s="22">
        <v>3</v>
      </c>
      <c r="Q52" s="15">
        <v>3</v>
      </c>
      <c r="R52" s="15">
        <v>2</v>
      </c>
      <c r="S52" s="15">
        <v>2</v>
      </c>
      <c r="T52" s="25">
        <f>AVERAGE(O52:S52)</f>
        <v>2.6</v>
      </c>
      <c r="U52" s="14">
        <f>AVERAGE(H52,N52,T52)</f>
        <v>2.8666666666666667</v>
      </c>
    </row>
    <row r="53" spans="1:21">
      <c r="A53" t="s">
        <v>105</v>
      </c>
      <c r="B53" s="1" t="s">
        <v>60</v>
      </c>
      <c r="C53" s="14">
        <v>3</v>
      </c>
      <c r="D53" s="14">
        <v>3</v>
      </c>
      <c r="E53" s="14">
        <v>3</v>
      </c>
      <c r="F53" s="14">
        <v>3</v>
      </c>
      <c r="G53" s="14">
        <v>3</v>
      </c>
      <c r="H53" s="37">
        <f>AVERAGE(C53:G53)</f>
        <v>3</v>
      </c>
      <c r="I53" s="14">
        <v>3</v>
      </c>
      <c r="J53" s="14">
        <v>3</v>
      </c>
      <c r="K53" s="14">
        <v>3</v>
      </c>
      <c r="L53" s="14">
        <v>3</v>
      </c>
      <c r="M53" s="14">
        <v>3</v>
      </c>
      <c r="N53" s="45">
        <f>AVERAGE(I53:M53)</f>
        <v>3</v>
      </c>
      <c r="O53" s="14">
        <v>3</v>
      </c>
      <c r="P53" s="14">
        <v>3</v>
      </c>
      <c r="Q53" s="14">
        <v>3</v>
      </c>
      <c r="R53" s="14">
        <v>3</v>
      </c>
      <c r="S53" s="14">
        <v>3</v>
      </c>
      <c r="T53" s="37">
        <f>AVERAGE(O53:S53)</f>
        <v>3</v>
      </c>
      <c r="U53" s="44">
        <f>AVERAGE(H53,N53,T53)</f>
        <v>3</v>
      </c>
    </row>
    <row r="54" spans="1:21">
      <c r="A54" s="36" t="s">
        <v>75</v>
      </c>
      <c r="E54" s="14"/>
      <c r="H54" s="25">
        <f>AVERAGE(H50:H53)</f>
        <v>3</v>
      </c>
      <c r="N54" s="25">
        <f>AVERAGE(N50:N53)</f>
        <v>3</v>
      </c>
      <c r="O54" s="14"/>
      <c r="P54" s="14"/>
      <c r="Q54" s="14"/>
      <c r="R54" s="14"/>
      <c r="S54" s="14"/>
      <c r="T54" s="25">
        <f>AVERAGE(T50:T53)</f>
        <v>2.9</v>
      </c>
      <c r="U54" s="25">
        <f>AVERAGE(U50:U53)</f>
        <v>2.9666666666666668</v>
      </c>
    </row>
    <row r="55" spans="1:21">
      <c r="E55" s="14"/>
      <c r="H55" s="25"/>
      <c r="N55" s="25"/>
      <c r="O55" s="14"/>
      <c r="P55" s="14"/>
      <c r="Q55" s="14"/>
      <c r="R55" s="14"/>
      <c r="S55" s="14"/>
      <c r="T55" s="25"/>
      <c r="U55" s="14"/>
    </row>
    <row r="56" spans="1:21">
      <c r="A56" s="12" t="s">
        <v>71</v>
      </c>
      <c r="E56" s="14"/>
      <c r="H56" s="25"/>
      <c r="N56" s="25"/>
      <c r="O56" s="14"/>
      <c r="P56" s="14"/>
      <c r="Q56" s="14"/>
      <c r="R56" s="14"/>
      <c r="S56" s="14"/>
      <c r="T56" s="25"/>
      <c r="U56" s="14"/>
    </row>
    <row r="57" spans="1:21">
      <c r="A57" t="s">
        <v>106</v>
      </c>
      <c r="B57" s="1" t="s">
        <v>12</v>
      </c>
      <c r="C57" s="14">
        <v>3</v>
      </c>
      <c r="D57" s="15">
        <v>3</v>
      </c>
      <c r="E57" s="15">
        <v>3</v>
      </c>
      <c r="F57" s="15">
        <v>3</v>
      </c>
      <c r="G57" s="15">
        <v>3</v>
      </c>
      <c r="H57" s="25">
        <f>AVERAGE(C57:G57)</f>
        <v>3</v>
      </c>
      <c r="I57" s="15">
        <v>3</v>
      </c>
      <c r="J57" s="15">
        <v>3</v>
      </c>
      <c r="K57" s="15">
        <v>3</v>
      </c>
      <c r="L57" s="15">
        <v>3</v>
      </c>
      <c r="M57" s="15">
        <v>3</v>
      </c>
      <c r="N57" s="25">
        <f>AVERAGE(I57:M57)</f>
        <v>3</v>
      </c>
      <c r="O57" s="15">
        <v>3</v>
      </c>
      <c r="P57" s="22">
        <v>3</v>
      </c>
      <c r="Q57" s="15">
        <v>3</v>
      </c>
      <c r="R57" s="15">
        <v>3</v>
      </c>
      <c r="S57" s="15">
        <v>3</v>
      </c>
      <c r="T57" s="25">
        <f>AVERAGE(O57:S57)</f>
        <v>3</v>
      </c>
      <c r="U57" s="14">
        <f>AVERAGE(H57,N57,T57)</f>
        <v>3</v>
      </c>
    </row>
  </sheetData>
  <sortState ref="A11:W41">
    <sortCondition ref="B11:B41"/>
  </sortState>
  <mergeCells count="19">
    <mergeCell ref="S1:S10"/>
    <mergeCell ref="T1:T10"/>
    <mergeCell ref="U1:U10"/>
    <mergeCell ref="N1:N10"/>
    <mergeCell ref="O1:O10"/>
    <mergeCell ref="P1:P10"/>
    <mergeCell ref="Q1:Q10"/>
    <mergeCell ref="R1:R10"/>
    <mergeCell ref="I1:I10"/>
    <mergeCell ref="J1:J10"/>
    <mergeCell ref="K1:K10"/>
    <mergeCell ref="L1:L10"/>
    <mergeCell ref="M1:M10"/>
    <mergeCell ref="F1:F10"/>
    <mergeCell ref="G1:G10"/>
    <mergeCell ref="H1:H10"/>
    <mergeCell ref="C1:C10"/>
    <mergeCell ref="D1:D10"/>
    <mergeCell ref="E1:E10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opLeftCell="A17" workbookViewId="0">
      <selection activeCell="B14" sqref="B14"/>
    </sheetView>
  </sheetViews>
  <sheetFormatPr defaultColWidth="8.85546875" defaultRowHeight="15"/>
  <cols>
    <col min="1" max="1" width="13.28515625" customWidth="1"/>
    <col min="2" max="2" width="16.85546875" style="1" customWidth="1"/>
    <col min="3" max="11" width="3.7109375" style="7" customWidth="1"/>
    <col min="12" max="12" width="3.7109375" style="8" customWidth="1"/>
    <col min="13" max="21" width="3.7109375" style="7" customWidth="1"/>
    <col min="22" max="22" width="3.7109375" style="8" customWidth="1"/>
    <col min="23" max="23" width="3.7109375" style="9" customWidth="1"/>
    <col min="24" max="29" width="3.7109375" customWidth="1"/>
  </cols>
  <sheetData>
    <row r="1" spans="1:29">
      <c r="A1" t="s">
        <v>18</v>
      </c>
      <c r="B1" s="2"/>
      <c r="C1" s="88" t="s">
        <v>23</v>
      </c>
      <c r="D1" s="88" t="s">
        <v>24</v>
      </c>
      <c r="E1" s="88" t="s">
        <v>25</v>
      </c>
      <c r="F1" s="88" t="s">
        <v>26</v>
      </c>
      <c r="G1" s="88" t="s">
        <v>27</v>
      </c>
      <c r="H1" s="88" t="s">
        <v>28</v>
      </c>
      <c r="I1" s="89" t="s">
        <v>29</v>
      </c>
      <c r="J1" s="88" t="s">
        <v>30</v>
      </c>
      <c r="K1" s="88" t="s">
        <v>31</v>
      </c>
      <c r="L1" s="88" t="s">
        <v>32</v>
      </c>
      <c r="M1" s="88" t="s">
        <v>33</v>
      </c>
      <c r="N1" s="88" t="s">
        <v>34</v>
      </c>
      <c r="O1" s="89" t="s">
        <v>35</v>
      </c>
      <c r="P1" s="88" t="s">
        <v>36</v>
      </c>
      <c r="Q1" s="88" t="s">
        <v>37</v>
      </c>
      <c r="R1" s="88" t="s">
        <v>38</v>
      </c>
      <c r="S1" s="88" t="s">
        <v>39</v>
      </c>
      <c r="T1" s="88" t="s">
        <v>40</v>
      </c>
      <c r="U1" s="89" t="s">
        <v>41</v>
      </c>
      <c r="V1" s="88" t="s">
        <v>42</v>
      </c>
      <c r="W1" s="88" t="s">
        <v>43</v>
      </c>
      <c r="X1" s="88" t="s">
        <v>44</v>
      </c>
      <c r="Y1" s="88" t="s">
        <v>45</v>
      </c>
      <c r="Z1" s="88" t="s">
        <v>46</v>
      </c>
      <c r="AA1" s="89" t="s">
        <v>47</v>
      </c>
      <c r="AB1" s="88" t="s">
        <v>48</v>
      </c>
      <c r="AC1" s="88" t="s">
        <v>49</v>
      </c>
    </row>
    <row r="2" spans="1:29">
      <c r="A2" t="s">
        <v>21</v>
      </c>
      <c r="B2" s="2"/>
      <c r="C2" s="88"/>
      <c r="D2" s="88"/>
      <c r="E2" s="88"/>
      <c r="F2" s="88"/>
      <c r="G2" s="88"/>
      <c r="H2" s="88"/>
      <c r="I2" s="89"/>
      <c r="J2" s="88"/>
      <c r="K2" s="88"/>
      <c r="L2" s="88"/>
      <c r="M2" s="88"/>
      <c r="N2" s="88"/>
      <c r="O2" s="89"/>
      <c r="P2" s="88"/>
      <c r="Q2" s="88"/>
      <c r="R2" s="88"/>
      <c r="S2" s="88"/>
      <c r="T2" s="88"/>
      <c r="U2" s="89"/>
      <c r="V2" s="88"/>
      <c r="W2" s="88"/>
      <c r="X2" s="88"/>
      <c r="Y2" s="88"/>
      <c r="Z2" s="88"/>
      <c r="AA2" s="89"/>
      <c r="AB2" s="88"/>
      <c r="AC2" s="88"/>
    </row>
    <row r="3" spans="1:29" ht="14.1" customHeight="1">
      <c r="B3" s="2"/>
      <c r="C3" s="88"/>
      <c r="D3" s="88"/>
      <c r="E3" s="88"/>
      <c r="F3" s="88"/>
      <c r="G3" s="88"/>
      <c r="H3" s="88"/>
      <c r="I3" s="89"/>
      <c r="J3" s="88"/>
      <c r="K3" s="88"/>
      <c r="L3" s="88"/>
      <c r="M3" s="88"/>
      <c r="N3" s="88"/>
      <c r="O3" s="89"/>
      <c r="P3" s="88"/>
      <c r="Q3" s="88"/>
      <c r="R3" s="88"/>
      <c r="S3" s="88"/>
      <c r="T3" s="88"/>
      <c r="U3" s="89"/>
      <c r="V3" s="88"/>
      <c r="W3" s="88"/>
      <c r="X3" s="88"/>
      <c r="Y3" s="88"/>
      <c r="Z3" s="88"/>
      <c r="AA3" s="89"/>
      <c r="AB3" s="88"/>
      <c r="AC3" s="88"/>
    </row>
    <row r="4" spans="1:29" s="3" customFormat="1" ht="17.25" customHeight="1">
      <c r="A4"/>
      <c r="B4" s="2"/>
      <c r="C4" s="88"/>
      <c r="D4" s="88"/>
      <c r="E4" s="88"/>
      <c r="F4" s="88"/>
      <c r="G4" s="88"/>
      <c r="H4" s="88"/>
      <c r="I4" s="89"/>
      <c r="J4" s="88"/>
      <c r="K4" s="88"/>
      <c r="L4" s="88"/>
      <c r="M4" s="88"/>
      <c r="N4" s="88"/>
      <c r="O4" s="89"/>
      <c r="P4" s="88"/>
      <c r="Q4" s="88"/>
      <c r="R4" s="88"/>
      <c r="S4" s="88"/>
      <c r="T4" s="88"/>
      <c r="U4" s="89"/>
      <c r="V4" s="88"/>
      <c r="W4" s="88"/>
      <c r="X4" s="88"/>
      <c r="Y4" s="88"/>
      <c r="Z4" s="88"/>
      <c r="AA4" s="89"/>
      <c r="AB4" s="88"/>
      <c r="AC4" s="88"/>
    </row>
    <row r="5" spans="1:29">
      <c r="B5" s="2"/>
      <c r="C5" s="88"/>
      <c r="D5" s="88"/>
      <c r="E5" s="88"/>
      <c r="F5" s="88"/>
      <c r="G5" s="88"/>
      <c r="H5" s="88"/>
      <c r="I5" s="89"/>
      <c r="J5" s="88"/>
      <c r="K5" s="88"/>
      <c r="L5" s="88"/>
      <c r="M5" s="88"/>
      <c r="N5" s="88"/>
      <c r="O5" s="89"/>
      <c r="P5" s="88"/>
      <c r="Q5" s="88"/>
      <c r="R5" s="88"/>
      <c r="S5" s="88"/>
      <c r="T5" s="88"/>
      <c r="U5" s="89"/>
      <c r="V5" s="88"/>
      <c r="W5" s="88"/>
      <c r="X5" s="88"/>
      <c r="Y5" s="88"/>
      <c r="Z5" s="88"/>
      <c r="AA5" s="89"/>
      <c r="AB5" s="88"/>
      <c r="AC5" s="88"/>
    </row>
    <row r="6" spans="1:29">
      <c r="B6" s="2"/>
      <c r="C6" s="88"/>
      <c r="D6" s="88"/>
      <c r="E6" s="88"/>
      <c r="F6" s="88"/>
      <c r="G6" s="88"/>
      <c r="H6" s="88"/>
      <c r="I6" s="89"/>
      <c r="J6" s="88"/>
      <c r="K6" s="88"/>
      <c r="L6" s="88"/>
      <c r="M6" s="88"/>
      <c r="N6" s="88"/>
      <c r="O6" s="89"/>
      <c r="P6" s="88"/>
      <c r="Q6" s="88"/>
      <c r="R6" s="88"/>
      <c r="S6" s="88"/>
      <c r="T6" s="88"/>
      <c r="U6" s="89"/>
      <c r="V6" s="88"/>
      <c r="W6" s="88"/>
      <c r="X6" s="88"/>
      <c r="Y6" s="88"/>
      <c r="Z6" s="88"/>
      <c r="AA6" s="89"/>
      <c r="AB6" s="88"/>
      <c r="AC6" s="88"/>
    </row>
    <row r="7" spans="1:29">
      <c r="B7" s="2"/>
      <c r="C7" s="88"/>
      <c r="D7" s="88"/>
      <c r="E7" s="88"/>
      <c r="F7" s="88"/>
      <c r="G7" s="88"/>
      <c r="H7" s="88"/>
      <c r="I7" s="89"/>
      <c r="J7" s="88"/>
      <c r="K7" s="88"/>
      <c r="L7" s="88"/>
      <c r="M7" s="88"/>
      <c r="N7" s="88"/>
      <c r="O7" s="89"/>
      <c r="P7" s="88"/>
      <c r="Q7" s="88"/>
      <c r="R7" s="88"/>
      <c r="S7" s="88"/>
      <c r="T7" s="88"/>
      <c r="U7" s="89"/>
      <c r="V7" s="88"/>
      <c r="W7" s="88"/>
      <c r="X7" s="88"/>
      <c r="Y7" s="88"/>
      <c r="Z7" s="88"/>
      <c r="AA7" s="89"/>
      <c r="AB7" s="88"/>
      <c r="AC7" s="88"/>
    </row>
    <row r="8" spans="1:29">
      <c r="B8" s="2"/>
      <c r="C8" s="88"/>
      <c r="D8" s="88"/>
      <c r="E8" s="88"/>
      <c r="F8" s="88"/>
      <c r="G8" s="88"/>
      <c r="H8" s="88"/>
      <c r="I8" s="89"/>
      <c r="J8" s="88"/>
      <c r="K8" s="88"/>
      <c r="L8" s="88"/>
      <c r="M8" s="88"/>
      <c r="N8" s="88"/>
      <c r="O8" s="89"/>
      <c r="P8" s="88"/>
      <c r="Q8" s="88"/>
      <c r="R8" s="88"/>
      <c r="S8" s="88"/>
      <c r="T8" s="88"/>
      <c r="U8" s="89"/>
      <c r="V8" s="88"/>
      <c r="W8" s="88"/>
      <c r="X8" s="88"/>
      <c r="Y8" s="88"/>
      <c r="Z8" s="88"/>
      <c r="AA8" s="89"/>
      <c r="AB8" s="88"/>
      <c r="AC8" s="88"/>
    </row>
    <row r="9" spans="1:29">
      <c r="C9" s="88"/>
      <c r="D9" s="88"/>
      <c r="E9" s="88"/>
      <c r="F9" s="88"/>
      <c r="G9" s="88"/>
      <c r="H9" s="88"/>
      <c r="I9" s="89"/>
      <c r="J9" s="88"/>
      <c r="K9" s="88"/>
      <c r="L9" s="88"/>
      <c r="M9" s="88"/>
      <c r="N9" s="88"/>
      <c r="O9" s="89"/>
      <c r="P9" s="88"/>
      <c r="Q9" s="88"/>
      <c r="R9" s="88"/>
      <c r="S9" s="88"/>
      <c r="T9" s="88"/>
      <c r="U9" s="89"/>
      <c r="V9" s="88"/>
      <c r="W9" s="88"/>
      <c r="X9" s="88"/>
      <c r="Y9" s="88"/>
      <c r="Z9" s="88"/>
      <c r="AA9" s="89"/>
      <c r="AB9" s="88"/>
      <c r="AC9" s="88"/>
    </row>
    <row r="10" spans="1:29">
      <c r="A10" s="3" t="s">
        <v>0</v>
      </c>
      <c r="B10" s="4" t="s">
        <v>10</v>
      </c>
      <c r="C10" s="88"/>
      <c r="D10" s="88"/>
      <c r="E10" s="88"/>
      <c r="F10" s="88"/>
      <c r="G10" s="88"/>
      <c r="H10" s="88"/>
      <c r="I10" s="89"/>
      <c r="J10" s="88"/>
      <c r="K10" s="88"/>
      <c r="L10" s="88"/>
      <c r="M10" s="88"/>
      <c r="N10" s="88"/>
      <c r="O10" s="89"/>
      <c r="P10" s="88"/>
      <c r="Q10" s="88"/>
      <c r="R10" s="88"/>
      <c r="S10" s="88"/>
      <c r="T10" s="88"/>
      <c r="U10" s="89"/>
      <c r="V10" s="88"/>
      <c r="W10" s="88"/>
      <c r="X10" s="88"/>
      <c r="Y10" s="88"/>
      <c r="Z10" s="88"/>
      <c r="AA10" s="89"/>
      <c r="AB10" s="88"/>
      <c r="AC10" s="88"/>
    </row>
    <row r="11" spans="1:29" s="16" customFormat="1">
      <c r="A11" s="12" t="s">
        <v>74</v>
      </c>
      <c r="B11" s="21"/>
      <c r="C11" s="48"/>
      <c r="D11" s="49"/>
      <c r="E11" s="49"/>
      <c r="F11" s="49"/>
      <c r="G11" s="49"/>
      <c r="H11" s="49"/>
      <c r="I11" s="50"/>
      <c r="J11" s="49"/>
      <c r="K11" s="49"/>
      <c r="L11" s="51"/>
      <c r="M11" s="49"/>
      <c r="N11" s="49"/>
      <c r="O11" s="52"/>
      <c r="P11" s="49"/>
      <c r="Q11" s="49"/>
      <c r="R11" s="49"/>
      <c r="S11" s="49"/>
      <c r="T11" s="49"/>
      <c r="U11" s="50"/>
      <c r="V11" s="51"/>
      <c r="W11" s="51"/>
      <c r="X11" s="49"/>
      <c r="Y11" s="49"/>
      <c r="Z11" s="49"/>
      <c r="AA11" s="50"/>
      <c r="AB11" s="53"/>
      <c r="AC11" s="54"/>
    </row>
    <row r="12" spans="1:29" s="16" customFormat="1">
      <c r="A12" s="16" t="s">
        <v>76</v>
      </c>
      <c r="B12" s="21" t="s">
        <v>114</v>
      </c>
      <c r="C12" s="55">
        <v>3</v>
      </c>
      <c r="D12" s="20">
        <v>3</v>
      </c>
      <c r="E12" s="20">
        <v>3</v>
      </c>
      <c r="F12" s="20">
        <v>3</v>
      </c>
      <c r="G12" s="20">
        <v>3</v>
      </c>
      <c r="H12" s="20">
        <v>3</v>
      </c>
      <c r="I12" s="56">
        <f>AVERAGE(C12:H12)</f>
        <v>3</v>
      </c>
      <c r="J12" s="20">
        <v>3</v>
      </c>
      <c r="K12" s="20">
        <v>3</v>
      </c>
      <c r="L12" s="20">
        <v>3</v>
      </c>
      <c r="M12" s="20">
        <v>3</v>
      </c>
      <c r="N12" s="20">
        <v>3</v>
      </c>
      <c r="O12" s="56">
        <f>AVERAGE(J12:N12)</f>
        <v>3</v>
      </c>
      <c r="P12" s="20">
        <v>3</v>
      </c>
      <c r="Q12" s="20">
        <v>3</v>
      </c>
      <c r="R12" s="20">
        <v>3</v>
      </c>
      <c r="S12" s="20">
        <v>3</v>
      </c>
      <c r="T12" s="20">
        <v>3</v>
      </c>
      <c r="U12" s="56">
        <f>AVERAGE(P12:T12)</f>
        <v>3</v>
      </c>
      <c r="V12" s="20">
        <v>3</v>
      </c>
      <c r="W12" s="20">
        <v>3</v>
      </c>
      <c r="X12" s="20">
        <v>3</v>
      </c>
      <c r="Y12" s="20">
        <v>3</v>
      </c>
      <c r="Z12" s="20">
        <v>3</v>
      </c>
      <c r="AA12" s="56">
        <f>AVERAGE(V12:Z12)</f>
        <v>3</v>
      </c>
      <c r="AB12" s="57">
        <f>AVERAGE(I12,O12,U12,AA12)</f>
        <v>3</v>
      </c>
      <c r="AC12" s="58">
        <v>3</v>
      </c>
    </row>
    <row r="13" spans="1:29" s="16" customFormat="1">
      <c r="A13" s="16" t="s">
        <v>77</v>
      </c>
      <c r="B13" s="16" t="s">
        <v>114</v>
      </c>
      <c r="C13" s="55">
        <v>2</v>
      </c>
      <c r="D13" s="20">
        <v>2</v>
      </c>
      <c r="E13" s="20">
        <v>2</v>
      </c>
      <c r="F13" s="20">
        <v>2</v>
      </c>
      <c r="G13" s="20">
        <v>2</v>
      </c>
      <c r="H13" s="20">
        <v>2</v>
      </c>
      <c r="I13" s="59">
        <f>AVERAGE(C13:H13)</f>
        <v>2</v>
      </c>
      <c r="J13" s="20">
        <v>3</v>
      </c>
      <c r="K13" s="20">
        <v>3</v>
      </c>
      <c r="L13" s="20">
        <v>3</v>
      </c>
      <c r="M13" s="20">
        <v>3</v>
      </c>
      <c r="N13" s="20">
        <v>3</v>
      </c>
      <c r="O13" s="59">
        <f>AVERAGE(J13:N13)</f>
        <v>3</v>
      </c>
      <c r="P13" s="20">
        <v>2</v>
      </c>
      <c r="Q13" s="20">
        <v>2</v>
      </c>
      <c r="R13" s="20">
        <v>2</v>
      </c>
      <c r="S13" s="20">
        <v>2</v>
      </c>
      <c r="T13" s="20">
        <v>3</v>
      </c>
      <c r="U13" s="59">
        <f>AVERAGE(P13:T13)</f>
        <v>2.2000000000000002</v>
      </c>
      <c r="V13" s="20">
        <v>2</v>
      </c>
      <c r="W13" s="20">
        <v>2</v>
      </c>
      <c r="X13" s="20">
        <v>2</v>
      </c>
      <c r="Y13" s="20">
        <v>2</v>
      </c>
      <c r="Z13" s="20"/>
      <c r="AA13" s="59">
        <f>AVERAGE(V13:Z13)</f>
        <v>2</v>
      </c>
      <c r="AB13" s="60">
        <f>AVERAGE(I13,O13,U13,AA13)</f>
        <v>2.2999999999999998</v>
      </c>
      <c r="AC13" s="58">
        <v>3</v>
      </c>
    </row>
    <row r="14" spans="1:29" s="16" customFormat="1">
      <c r="A14" s="36" t="s">
        <v>75</v>
      </c>
      <c r="C14" s="48"/>
      <c r="D14" s="49"/>
      <c r="E14" s="49"/>
      <c r="F14" s="49"/>
      <c r="G14" s="49"/>
      <c r="H14" s="49"/>
      <c r="I14" s="56">
        <f>AVERAGE(I12:I13)</f>
        <v>2.5</v>
      </c>
      <c r="J14" s="49"/>
      <c r="K14" s="49"/>
      <c r="L14" s="51"/>
      <c r="M14" s="49"/>
      <c r="N14" s="49"/>
      <c r="O14" s="56">
        <f>AVERAGE(O12:O13)</f>
        <v>3</v>
      </c>
      <c r="P14" s="49"/>
      <c r="Q14" s="49"/>
      <c r="R14" s="49"/>
      <c r="S14" s="49"/>
      <c r="T14" s="49"/>
      <c r="U14" s="56">
        <f>AVERAGE(U12:U13)</f>
        <v>2.6</v>
      </c>
      <c r="V14" s="51"/>
      <c r="W14" s="51"/>
      <c r="X14" s="49"/>
      <c r="Y14" s="49"/>
      <c r="Z14" s="49"/>
      <c r="AA14" s="56">
        <f>AVERAGE(AA12:AA13)</f>
        <v>2.5</v>
      </c>
      <c r="AB14" s="57">
        <f>AVERAGE(AB12:AB13)</f>
        <v>2.65</v>
      </c>
      <c r="AC14" s="61"/>
    </row>
    <row r="15" spans="1:29" s="16" customFormat="1">
      <c r="C15" s="48"/>
      <c r="D15" s="49"/>
      <c r="E15" s="49"/>
      <c r="F15" s="49"/>
      <c r="G15" s="49"/>
      <c r="H15" s="49"/>
      <c r="I15" s="62"/>
      <c r="J15" s="49"/>
      <c r="K15" s="49"/>
      <c r="L15" s="51"/>
      <c r="M15" s="49"/>
      <c r="N15" s="49"/>
      <c r="O15" s="62"/>
      <c r="P15" s="49"/>
      <c r="Q15" s="49"/>
      <c r="R15" s="49"/>
      <c r="S15" s="49"/>
      <c r="T15" s="49"/>
      <c r="U15" s="62"/>
      <c r="V15" s="51"/>
      <c r="W15" s="51"/>
      <c r="X15" s="49"/>
      <c r="Y15" s="49"/>
      <c r="Z15" s="49"/>
      <c r="AA15" s="62"/>
      <c r="AB15" s="63"/>
      <c r="AC15" s="61"/>
    </row>
    <row r="16" spans="1:29" s="16" customFormat="1">
      <c r="A16" s="12" t="s">
        <v>70</v>
      </c>
      <c r="C16" s="48"/>
      <c r="D16" s="49"/>
      <c r="E16" s="49"/>
      <c r="F16" s="49"/>
      <c r="G16" s="49"/>
      <c r="H16" s="49"/>
      <c r="I16" s="62"/>
      <c r="J16" s="49"/>
      <c r="K16" s="49"/>
      <c r="L16" s="51"/>
      <c r="M16" s="49"/>
      <c r="N16" s="49"/>
      <c r="O16" s="62"/>
      <c r="P16" s="49"/>
      <c r="Q16" s="49"/>
      <c r="R16" s="49"/>
      <c r="S16" s="49"/>
      <c r="T16" s="49"/>
      <c r="U16" s="62"/>
      <c r="V16" s="51"/>
      <c r="W16" s="51"/>
      <c r="X16" s="49"/>
      <c r="Y16" s="49"/>
      <c r="Z16" s="49"/>
      <c r="AA16" s="62"/>
      <c r="AB16" s="63"/>
      <c r="AC16" s="61"/>
    </row>
    <row r="17" spans="1:29" s="16" customFormat="1">
      <c r="A17" s="16" t="s">
        <v>78</v>
      </c>
      <c r="B17" s="64" t="s">
        <v>62</v>
      </c>
      <c r="C17" s="65">
        <v>3</v>
      </c>
      <c r="D17" s="66">
        <v>3</v>
      </c>
      <c r="E17" s="66">
        <v>2</v>
      </c>
      <c r="F17" s="66">
        <v>3</v>
      </c>
      <c r="G17" s="66">
        <v>3</v>
      </c>
      <c r="H17" s="66">
        <v>3</v>
      </c>
      <c r="I17" s="67">
        <f>AVERAGE(C17:H17)</f>
        <v>2.8333333333333335</v>
      </c>
      <c r="J17" s="66">
        <v>3</v>
      </c>
      <c r="K17" s="66">
        <v>3</v>
      </c>
      <c r="L17" s="66">
        <v>2</v>
      </c>
      <c r="M17" s="66">
        <v>2</v>
      </c>
      <c r="N17" s="66">
        <v>3</v>
      </c>
      <c r="O17" s="67">
        <f>AVERAGE(J17:N17)</f>
        <v>2.6</v>
      </c>
      <c r="P17" s="66">
        <v>3</v>
      </c>
      <c r="Q17" s="66">
        <v>3</v>
      </c>
      <c r="R17" s="66">
        <v>3</v>
      </c>
      <c r="S17" s="66">
        <v>3</v>
      </c>
      <c r="T17" s="66">
        <v>3</v>
      </c>
      <c r="U17" s="67">
        <f>AVERAGE(P17:T17)</f>
        <v>3</v>
      </c>
      <c r="V17" s="66">
        <v>2</v>
      </c>
      <c r="W17" s="66">
        <v>3</v>
      </c>
      <c r="X17" s="66">
        <v>3</v>
      </c>
      <c r="Y17" s="66">
        <v>3</v>
      </c>
      <c r="Z17" s="66">
        <v>3</v>
      </c>
      <c r="AA17" s="67">
        <f>AVERAGE(V17:Z17)</f>
        <v>2.8</v>
      </c>
      <c r="AB17" s="68">
        <f>AVERAGE(I17,O17,U17,AA17)</f>
        <v>2.8083333333333336</v>
      </c>
      <c r="AC17" s="69">
        <v>3</v>
      </c>
    </row>
    <row r="18" spans="1:29" s="16" customFormat="1">
      <c r="A18" s="16" t="s">
        <v>79</v>
      </c>
      <c r="B18" s="64" t="s">
        <v>62</v>
      </c>
      <c r="C18" s="55">
        <v>3</v>
      </c>
      <c r="D18" s="20">
        <v>3</v>
      </c>
      <c r="E18" s="20">
        <v>3</v>
      </c>
      <c r="F18" s="20">
        <v>3</v>
      </c>
      <c r="G18" s="20">
        <v>3</v>
      </c>
      <c r="H18" s="20">
        <v>3</v>
      </c>
      <c r="I18" s="56">
        <f>AVERAGE(C18:H18)</f>
        <v>3</v>
      </c>
      <c r="J18" s="20">
        <v>3</v>
      </c>
      <c r="K18" s="20">
        <v>3</v>
      </c>
      <c r="L18" s="20">
        <v>3</v>
      </c>
      <c r="M18" s="20">
        <v>3</v>
      </c>
      <c r="N18" s="20">
        <v>3</v>
      </c>
      <c r="O18" s="56">
        <f>AVERAGE(J18:N18)</f>
        <v>3</v>
      </c>
      <c r="P18" s="20">
        <v>3</v>
      </c>
      <c r="Q18" s="20">
        <v>3</v>
      </c>
      <c r="R18" s="20">
        <v>3</v>
      </c>
      <c r="S18" s="20">
        <v>3</v>
      </c>
      <c r="T18" s="20">
        <v>3</v>
      </c>
      <c r="U18" s="56">
        <f>AVERAGE(P18:T18)</f>
        <v>3</v>
      </c>
      <c r="V18" s="20">
        <v>3</v>
      </c>
      <c r="W18" s="20">
        <v>3</v>
      </c>
      <c r="X18" s="20">
        <v>3</v>
      </c>
      <c r="Y18" s="20">
        <v>3</v>
      </c>
      <c r="Z18" s="20">
        <v>3</v>
      </c>
      <c r="AA18" s="56">
        <f>AVERAGE(V18:Z18)</f>
        <v>3</v>
      </c>
      <c r="AB18" s="57">
        <f>AVERAGE(I18,O18,U18,AA18)</f>
        <v>3</v>
      </c>
      <c r="AC18" s="58">
        <v>3</v>
      </c>
    </row>
    <row r="19" spans="1:29" s="16" customFormat="1">
      <c r="A19" s="16" t="s">
        <v>80</v>
      </c>
      <c r="B19" s="64" t="s">
        <v>62</v>
      </c>
      <c r="C19" s="55">
        <v>3</v>
      </c>
      <c r="D19" s="20">
        <v>3</v>
      </c>
      <c r="E19" s="20">
        <v>3</v>
      </c>
      <c r="F19" s="20">
        <v>3</v>
      </c>
      <c r="G19" s="20">
        <v>3</v>
      </c>
      <c r="H19" s="20">
        <v>3</v>
      </c>
      <c r="I19" s="56">
        <f>AVERAGE(C19:H19)</f>
        <v>3</v>
      </c>
      <c r="J19" s="20">
        <v>3</v>
      </c>
      <c r="K19" s="20">
        <v>3</v>
      </c>
      <c r="L19" s="20">
        <v>3</v>
      </c>
      <c r="M19" s="20">
        <v>3</v>
      </c>
      <c r="N19" s="20">
        <v>3</v>
      </c>
      <c r="O19" s="56">
        <f>AVERAGE(J19:N19)</f>
        <v>3</v>
      </c>
      <c r="P19" s="20">
        <v>3</v>
      </c>
      <c r="Q19" s="20">
        <v>3</v>
      </c>
      <c r="R19" s="20">
        <v>3</v>
      </c>
      <c r="S19" s="20">
        <v>3</v>
      </c>
      <c r="T19" s="20">
        <v>3</v>
      </c>
      <c r="U19" s="56">
        <f>AVERAGE(P19:T19)</f>
        <v>3</v>
      </c>
      <c r="V19" s="20">
        <v>3</v>
      </c>
      <c r="W19" s="20">
        <v>3</v>
      </c>
      <c r="X19" s="20">
        <v>3</v>
      </c>
      <c r="Y19" s="20">
        <v>3</v>
      </c>
      <c r="Z19" s="20">
        <v>3</v>
      </c>
      <c r="AA19" s="56">
        <f>AVERAGE(V19:Z19)</f>
        <v>3</v>
      </c>
      <c r="AB19" s="57">
        <f>AVERAGE(I19,O19,U19,AA19)</f>
        <v>3</v>
      </c>
      <c r="AC19" s="58">
        <v>3</v>
      </c>
    </row>
    <row r="20" spans="1:29" s="16" customFormat="1">
      <c r="A20" s="16" t="s">
        <v>81</v>
      </c>
      <c r="B20" s="64" t="s">
        <v>62</v>
      </c>
      <c r="C20" s="65">
        <v>2</v>
      </c>
      <c r="D20" s="66">
        <v>2</v>
      </c>
      <c r="E20" s="66">
        <v>2</v>
      </c>
      <c r="F20" s="66">
        <v>3</v>
      </c>
      <c r="G20" s="66">
        <v>3</v>
      </c>
      <c r="H20" s="66">
        <v>3</v>
      </c>
      <c r="I20" s="70">
        <f>AVERAGE(C20:H20)</f>
        <v>2.5</v>
      </c>
      <c r="J20" s="66">
        <v>3</v>
      </c>
      <c r="K20" s="66">
        <v>3</v>
      </c>
      <c r="L20" s="66">
        <v>3</v>
      </c>
      <c r="M20" s="66">
        <v>3</v>
      </c>
      <c r="N20" s="66">
        <v>3</v>
      </c>
      <c r="O20" s="70">
        <f>AVERAGE(J20:N20)</f>
        <v>3</v>
      </c>
      <c r="P20" s="66">
        <v>3</v>
      </c>
      <c r="Q20" s="66">
        <v>3</v>
      </c>
      <c r="R20" s="66">
        <v>3</v>
      </c>
      <c r="S20" s="66">
        <v>3</v>
      </c>
      <c r="T20" s="66">
        <v>3</v>
      </c>
      <c r="U20" s="70">
        <f>AVERAGE(P20:T20)</f>
        <v>3</v>
      </c>
      <c r="V20" s="66">
        <v>3</v>
      </c>
      <c r="W20" s="66">
        <v>3</v>
      </c>
      <c r="X20" s="66">
        <v>3</v>
      </c>
      <c r="Y20" s="66">
        <v>3</v>
      </c>
      <c r="Z20" s="66">
        <v>3</v>
      </c>
      <c r="AA20" s="70">
        <f>AVERAGE(V20:Z20)</f>
        <v>3</v>
      </c>
      <c r="AB20" s="71">
        <f>AVERAGE(I20,O20,U20,AA20)</f>
        <v>2.875</v>
      </c>
      <c r="AC20" s="72">
        <v>3</v>
      </c>
    </row>
    <row r="21" spans="1:29" s="16" customFormat="1">
      <c r="A21" s="36" t="s">
        <v>75</v>
      </c>
      <c r="C21" s="48"/>
      <c r="D21" s="49"/>
      <c r="E21" s="49"/>
      <c r="F21" s="49"/>
      <c r="G21" s="49"/>
      <c r="H21" s="49"/>
      <c r="I21" s="56">
        <f>AVERAGE(I17:I20)</f>
        <v>2.8333333333333335</v>
      </c>
      <c r="J21" s="49"/>
      <c r="K21" s="49"/>
      <c r="L21" s="51"/>
      <c r="M21" s="49"/>
      <c r="N21" s="49"/>
      <c r="O21" s="56">
        <f>AVERAGE(O17:O20)</f>
        <v>2.9</v>
      </c>
      <c r="P21" s="49"/>
      <c r="Q21" s="49"/>
      <c r="R21" s="49"/>
      <c r="S21" s="49"/>
      <c r="T21" s="49"/>
      <c r="U21" s="56">
        <f>AVERAGE(U17:U20)</f>
        <v>3</v>
      </c>
      <c r="V21" s="51"/>
      <c r="W21" s="51"/>
      <c r="X21" s="49"/>
      <c r="Y21" s="49"/>
      <c r="Z21" s="49"/>
      <c r="AA21" s="56">
        <f>AVERAGE(AA17:AA20)</f>
        <v>2.95</v>
      </c>
      <c r="AB21" s="73">
        <f>AVERAGE(AB17:AB20)</f>
        <v>2.9208333333333334</v>
      </c>
      <c r="AC21" s="61"/>
    </row>
    <row r="22" spans="1:29" s="16" customFormat="1">
      <c r="B22" s="21"/>
      <c r="C22" s="55"/>
      <c r="D22" s="74"/>
      <c r="E22" s="74"/>
      <c r="F22" s="74"/>
      <c r="G22" s="74"/>
      <c r="H22" s="74"/>
      <c r="I22" s="56"/>
      <c r="J22" s="74"/>
      <c r="K22" s="74"/>
      <c r="L22" s="75"/>
      <c r="M22" s="74"/>
      <c r="N22" s="74"/>
      <c r="O22" s="56"/>
      <c r="P22" s="74"/>
      <c r="Q22" s="74"/>
      <c r="R22" s="74"/>
      <c r="S22" s="74"/>
      <c r="T22" s="74"/>
      <c r="U22" s="56"/>
      <c r="V22" s="75"/>
      <c r="W22" s="76"/>
      <c r="X22" s="49"/>
      <c r="Y22" s="49"/>
      <c r="Z22" s="49"/>
      <c r="AA22" s="62"/>
      <c r="AB22" s="63"/>
      <c r="AC22" s="61"/>
    </row>
    <row r="23" spans="1:29" s="16" customFormat="1">
      <c r="A23" s="12" t="s">
        <v>71</v>
      </c>
      <c r="B23" s="21"/>
      <c r="C23" s="55"/>
      <c r="D23" s="74"/>
      <c r="E23" s="74"/>
      <c r="F23" s="74"/>
      <c r="G23" s="74"/>
      <c r="H23" s="74"/>
      <c r="I23" s="56"/>
      <c r="J23" s="74"/>
      <c r="K23" s="74"/>
      <c r="L23" s="75"/>
      <c r="M23" s="74"/>
      <c r="N23" s="74"/>
      <c r="O23" s="56"/>
      <c r="P23" s="74"/>
      <c r="Q23" s="74"/>
      <c r="R23" s="74"/>
      <c r="S23" s="74"/>
      <c r="T23" s="74"/>
      <c r="U23" s="56"/>
      <c r="V23" s="75"/>
      <c r="W23" s="76"/>
      <c r="X23" s="49"/>
      <c r="Y23" s="49"/>
      <c r="Z23" s="49"/>
      <c r="AA23" s="62"/>
      <c r="AB23" s="63"/>
      <c r="AC23" s="61"/>
    </row>
    <row r="24" spans="1:29" s="16" customFormat="1">
      <c r="A24" s="16" t="s">
        <v>82</v>
      </c>
      <c r="B24" s="21" t="s">
        <v>115</v>
      </c>
      <c r="C24" s="55">
        <v>3</v>
      </c>
      <c r="D24" s="20">
        <v>2</v>
      </c>
      <c r="E24" s="20">
        <v>3</v>
      </c>
      <c r="F24" s="20">
        <v>3</v>
      </c>
      <c r="G24" s="20">
        <v>3</v>
      </c>
      <c r="H24" s="20">
        <v>2</v>
      </c>
      <c r="I24" s="56">
        <f>AVERAGE(C24:H24)</f>
        <v>2.6666666666666665</v>
      </c>
      <c r="J24" s="20">
        <v>3</v>
      </c>
      <c r="K24" s="20">
        <v>3</v>
      </c>
      <c r="L24" s="20">
        <v>3</v>
      </c>
      <c r="M24" s="20">
        <v>3</v>
      </c>
      <c r="N24" s="20">
        <v>3</v>
      </c>
      <c r="O24" s="56">
        <f>AVERAGE(J24:N24)</f>
        <v>3</v>
      </c>
      <c r="P24" s="20">
        <v>2</v>
      </c>
      <c r="Q24" s="20">
        <v>3</v>
      </c>
      <c r="R24" s="20">
        <v>3</v>
      </c>
      <c r="S24" s="20">
        <v>3</v>
      </c>
      <c r="T24" s="20">
        <v>3</v>
      </c>
      <c r="U24" s="56">
        <f>AVERAGE(P24:T24)</f>
        <v>2.8</v>
      </c>
      <c r="V24" s="20">
        <v>3</v>
      </c>
      <c r="W24" s="20">
        <v>3</v>
      </c>
      <c r="X24" s="20">
        <v>3</v>
      </c>
      <c r="Y24" s="20">
        <v>3</v>
      </c>
      <c r="Z24" s="20">
        <v>2</v>
      </c>
      <c r="AA24" s="56">
        <f>AVERAGE(V24:Z24)</f>
        <v>2.8</v>
      </c>
      <c r="AB24" s="57">
        <f>AVERAGE(I24,O24,U24,AA24)</f>
        <v>2.8166666666666664</v>
      </c>
      <c r="AC24" s="77">
        <v>3</v>
      </c>
    </row>
    <row r="25" spans="1:29" s="16" customFormat="1">
      <c r="A25" s="16" t="s">
        <v>83</v>
      </c>
      <c r="B25" s="21" t="s">
        <v>116</v>
      </c>
      <c r="C25" s="55">
        <v>2</v>
      </c>
      <c r="D25" s="20">
        <v>2</v>
      </c>
      <c r="E25" s="20">
        <v>2</v>
      </c>
      <c r="F25" s="20">
        <v>2</v>
      </c>
      <c r="G25" s="20">
        <v>3</v>
      </c>
      <c r="H25" s="20">
        <v>2</v>
      </c>
      <c r="I25" s="59">
        <f>AVERAGE(C25:H25)</f>
        <v>2.1666666666666665</v>
      </c>
      <c r="J25" s="20">
        <v>3</v>
      </c>
      <c r="K25" s="20">
        <v>3</v>
      </c>
      <c r="L25" s="20">
        <v>3</v>
      </c>
      <c r="M25" s="20">
        <v>3</v>
      </c>
      <c r="N25" s="20">
        <v>3</v>
      </c>
      <c r="O25" s="59">
        <f>AVERAGE(J25:N25)</f>
        <v>3</v>
      </c>
      <c r="P25" s="20">
        <v>3</v>
      </c>
      <c r="Q25" s="20">
        <v>3</v>
      </c>
      <c r="R25" s="20">
        <v>3</v>
      </c>
      <c r="S25" s="20">
        <v>3</v>
      </c>
      <c r="T25" s="20">
        <v>3</v>
      </c>
      <c r="U25" s="59">
        <f>AVERAGE(P25:T25)</f>
        <v>3</v>
      </c>
      <c r="V25" s="20">
        <v>3</v>
      </c>
      <c r="W25" s="20">
        <v>3</v>
      </c>
      <c r="X25" s="20">
        <v>3</v>
      </c>
      <c r="Y25" s="20">
        <v>3</v>
      </c>
      <c r="Z25" s="20">
        <v>3</v>
      </c>
      <c r="AA25" s="59">
        <f>AVERAGE(V25:Z25)</f>
        <v>3</v>
      </c>
      <c r="AB25" s="60">
        <f>AVERAGE(I25,O25,U25,AA25)</f>
        <v>2.7916666666666665</v>
      </c>
      <c r="AC25" s="77">
        <v>3</v>
      </c>
    </row>
    <row r="26" spans="1:29">
      <c r="B26" s="2"/>
      <c r="C26" s="78"/>
      <c r="D26" s="79"/>
      <c r="E26" s="79"/>
      <c r="F26" s="79"/>
      <c r="G26" s="79"/>
      <c r="H26" s="79"/>
      <c r="I26" s="56">
        <f>AVERAGE(I24:I25)</f>
        <v>2.4166666666666665</v>
      </c>
      <c r="J26" s="79"/>
      <c r="K26" s="79"/>
      <c r="L26" s="75"/>
      <c r="M26" s="79"/>
      <c r="N26" s="79"/>
      <c r="O26" s="56">
        <f>AVERAGE(O24:O25)</f>
        <v>3</v>
      </c>
      <c r="P26" s="79"/>
      <c r="Q26" s="79"/>
      <c r="R26" s="79"/>
      <c r="S26" s="79"/>
      <c r="T26" s="79"/>
      <c r="U26" s="56">
        <f>AVERAGE(U24:U25)</f>
        <v>2.9</v>
      </c>
      <c r="V26" s="75"/>
      <c r="W26" s="76"/>
      <c r="X26" s="41"/>
      <c r="Y26" s="41"/>
      <c r="Z26" s="41"/>
      <c r="AA26" s="56">
        <f>AVERAGE(AA24:AA25)</f>
        <v>2.9</v>
      </c>
      <c r="AB26" s="73">
        <f>AVERAGE(AB24:AB25)</f>
        <v>2.8041666666666663</v>
      </c>
      <c r="AC26" s="80"/>
    </row>
    <row r="27" spans="1:29">
      <c r="B27" s="2"/>
      <c r="C27" s="81"/>
      <c r="D27" s="79"/>
      <c r="E27" s="79"/>
      <c r="F27" s="79"/>
      <c r="G27" s="79"/>
      <c r="H27" s="79"/>
      <c r="I27" s="79"/>
      <c r="J27" s="79"/>
      <c r="K27" s="79"/>
      <c r="L27" s="75"/>
      <c r="M27" s="79"/>
      <c r="N27" s="79"/>
      <c r="O27" s="79"/>
      <c r="P27" s="79"/>
      <c r="Q27" s="79"/>
      <c r="R27" s="79"/>
      <c r="S27" s="79"/>
      <c r="T27" s="79"/>
      <c r="U27" s="79"/>
      <c r="V27" s="75"/>
      <c r="W27" s="76"/>
      <c r="X27" s="41"/>
      <c r="Y27" s="41"/>
      <c r="Z27" s="41"/>
      <c r="AA27" s="41"/>
      <c r="AB27" s="41"/>
      <c r="AC27" s="41"/>
    </row>
    <row r="28" spans="1:29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9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9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9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9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2:23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2:23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2:23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2:23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2:2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2:23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2:23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2:23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2:23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2:23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2:23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2:23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2:23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2:23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2:23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</sheetData>
  <mergeCells count="27">
    <mergeCell ref="Z1:Z10"/>
    <mergeCell ref="AA1:AA10"/>
    <mergeCell ref="AB1:AB10"/>
    <mergeCell ref="AC1:AC10"/>
    <mergeCell ref="U1:U10"/>
    <mergeCell ref="V1:V10"/>
    <mergeCell ref="W1:W10"/>
    <mergeCell ref="X1:X10"/>
    <mergeCell ref="Y1:Y10"/>
    <mergeCell ref="P1:P10"/>
    <mergeCell ref="Q1:Q10"/>
    <mergeCell ref="R1:R10"/>
    <mergeCell ref="S1:S10"/>
    <mergeCell ref="T1:T10"/>
    <mergeCell ref="C1:C10"/>
    <mergeCell ref="D1:D10"/>
    <mergeCell ref="E1:E10"/>
    <mergeCell ref="F1:F10"/>
    <mergeCell ref="G1:G10"/>
    <mergeCell ref="M1:M10"/>
    <mergeCell ref="N1:N10"/>
    <mergeCell ref="O1:O10"/>
    <mergeCell ref="H1:H10"/>
    <mergeCell ref="I1:I10"/>
    <mergeCell ref="J1:J10"/>
    <mergeCell ref="K1:K10"/>
    <mergeCell ref="L1:L1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opLeftCell="A7" workbookViewId="0">
      <selection activeCell="B16" sqref="B16"/>
    </sheetView>
  </sheetViews>
  <sheetFormatPr defaultColWidth="8.85546875" defaultRowHeight="15"/>
  <cols>
    <col min="1" max="1" width="13.28515625" customWidth="1"/>
    <col min="2" max="2" width="16.85546875" style="1" customWidth="1"/>
    <col min="3" max="11" width="3.7109375" style="7" customWidth="1"/>
    <col min="12" max="12" width="3.7109375" style="8" customWidth="1"/>
    <col min="13" max="21" width="3.7109375" style="7" customWidth="1"/>
    <col min="22" max="22" width="3.7109375" style="8" customWidth="1"/>
    <col min="23" max="23" width="3.7109375" style="9" customWidth="1"/>
    <col min="24" max="29" width="3.7109375" customWidth="1"/>
  </cols>
  <sheetData>
    <row r="1" spans="1:29">
      <c r="A1" t="s">
        <v>18</v>
      </c>
      <c r="B1" s="2"/>
      <c r="C1" s="88" t="s">
        <v>23</v>
      </c>
      <c r="D1" s="88" t="s">
        <v>24</v>
      </c>
      <c r="E1" s="88" t="s">
        <v>25</v>
      </c>
      <c r="F1" s="88" t="s">
        <v>26</v>
      </c>
      <c r="G1" s="88" t="s">
        <v>27</v>
      </c>
      <c r="H1" s="88" t="s">
        <v>28</v>
      </c>
      <c r="I1" s="89" t="s">
        <v>29</v>
      </c>
      <c r="J1" s="88" t="s">
        <v>30</v>
      </c>
      <c r="K1" s="88" t="s">
        <v>31</v>
      </c>
      <c r="L1" s="88" t="s">
        <v>32</v>
      </c>
      <c r="M1" s="88" t="s">
        <v>33</v>
      </c>
      <c r="N1" s="88" t="s">
        <v>34</v>
      </c>
      <c r="O1" s="89" t="s">
        <v>35</v>
      </c>
      <c r="P1" s="88" t="s">
        <v>36</v>
      </c>
      <c r="Q1" s="88" t="s">
        <v>37</v>
      </c>
      <c r="R1" s="88" t="s">
        <v>38</v>
      </c>
      <c r="S1" s="88" t="s">
        <v>39</v>
      </c>
      <c r="T1" s="88" t="s">
        <v>40</v>
      </c>
      <c r="U1" s="89" t="s">
        <v>41</v>
      </c>
      <c r="V1" s="88" t="s">
        <v>42</v>
      </c>
      <c r="W1" s="88" t="s">
        <v>43</v>
      </c>
      <c r="X1" s="88" t="s">
        <v>44</v>
      </c>
      <c r="Y1" s="88" t="s">
        <v>45</v>
      </c>
      <c r="Z1" s="88" t="s">
        <v>46</v>
      </c>
      <c r="AA1" s="89" t="s">
        <v>47</v>
      </c>
      <c r="AB1" s="88" t="s">
        <v>48</v>
      </c>
      <c r="AC1" s="88" t="s">
        <v>49</v>
      </c>
    </row>
    <row r="2" spans="1:29">
      <c r="A2" t="s">
        <v>21</v>
      </c>
      <c r="B2" s="2"/>
      <c r="C2" s="88"/>
      <c r="D2" s="88"/>
      <c r="E2" s="88"/>
      <c r="F2" s="88"/>
      <c r="G2" s="88"/>
      <c r="H2" s="88"/>
      <c r="I2" s="89"/>
      <c r="J2" s="88"/>
      <c r="K2" s="88"/>
      <c r="L2" s="88"/>
      <c r="M2" s="88"/>
      <c r="N2" s="88"/>
      <c r="O2" s="89"/>
      <c r="P2" s="88"/>
      <c r="Q2" s="88"/>
      <c r="R2" s="88"/>
      <c r="S2" s="88"/>
      <c r="T2" s="88"/>
      <c r="U2" s="89"/>
      <c r="V2" s="88"/>
      <c r="W2" s="88"/>
      <c r="X2" s="88"/>
      <c r="Y2" s="88"/>
      <c r="Z2" s="88"/>
      <c r="AA2" s="89"/>
      <c r="AB2" s="88"/>
      <c r="AC2" s="88"/>
    </row>
    <row r="3" spans="1:29" ht="14.1" customHeight="1">
      <c r="B3" s="2"/>
      <c r="C3" s="88"/>
      <c r="D3" s="88"/>
      <c r="E3" s="88"/>
      <c r="F3" s="88"/>
      <c r="G3" s="88"/>
      <c r="H3" s="88"/>
      <c r="I3" s="89"/>
      <c r="J3" s="88"/>
      <c r="K3" s="88"/>
      <c r="L3" s="88"/>
      <c r="M3" s="88"/>
      <c r="N3" s="88"/>
      <c r="O3" s="89"/>
      <c r="P3" s="88"/>
      <c r="Q3" s="88"/>
      <c r="R3" s="88"/>
      <c r="S3" s="88"/>
      <c r="T3" s="88"/>
      <c r="U3" s="89"/>
      <c r="V3" s="88"/>
      <c r="W3" s="88"/>
      <c r="X3" s="88"/>
      <c r="Y3" s="88"/>
      <c r="Z3" s="88"/>
      <c r="AA3" s="89"/>
      <c r="AB3" s="88"/>
      <c r="AC3" s="88"/>
    </row>
    <row r="4" spans="1:29" s="3" customFormat="1" ht="17.25" customHeight="1">
      <c r="A4"/>
      <c r="B4" s="2"/>
      <c r="C4" s="88"/>
      <c r="D4" s="88"/>
      <c r="E4" s="88"/>
      <c r="F4" s="88"/>
      <c r="G4" s="88"/>
      <c r="H4" s="88"/>
      <c r="I4" s="89"/>
      <c r="J4" s="88"/>
      <c r="K4" s="88"/>
      <c r="L4" s="88"/>
      <c r="M4" s="88"/>
      <c r="N4" s="88"/>
      <c r="O4" s="89"/>
      <c r="P4" s="88"/>
      <c r="Q4" s="88"/>
      <c r="R4" s="88"/>
      <c r="S4" s="88"/>
      <c r="T4" s="88"/>
      <c r="U4" s="89"/>
      <c r="V4" s="88"/>
      <c r="W4" s="88"/>
      <c r="X4" s="88"/>
      <c r="Y4" s="88"/>
      <c r="Z4" s="88"/>
      <c r="AA4" s="89"/>
      <c r="AB4" s="88"/>
      <c r="AC4" s="88"/>
    </row>
    <row r="5" spans="1:29">
      <c r="B5" s="2"/>
      <c r="C5" s="88"/>
      <c r="D5" s="88"/>
      <c r="E5" s="88"/>
      <c r="F5" s="88"/>
      <c r="G5" s="88"/>
      <c r="H5" s="88"/>
      <c r="I5" s="89"/>
      <c r="J5" s="88"/>
      <c r="K5" s="88"/>
      <c r="L5" s="88"/>
      <c r="M5" s="88"/>
      <c r="N5" s="88"/>
      <c r="O5" s="89"/>
      <c r="P5" s="88"/>
      <c r="Q5" s="88"/>
      <c r="R5" s="88"/>
      <c r="S5" s="88"/>
      <c r="T5" s="88"/>
      <c r="U5" s="89"/>
      <c r="V5" s="88"/>
      <c r="W5" s="88"/>
      <c r="X5" s="88"/>
      <c r="Y5" s="88"/>
      <c r="Z5" s="88"/>
      <c r="AA5" s="89"/>
      <c r="AB5" s="88"/>
      <c r="AC5" s="88"/>
    </row>
    <row r="6" spans="1:29">
      <c r="B6" s="2"/>
      <c r="C6" s="88"/>
      <c r="D6" s="88"/>
      <c r="E6" s="88"/>
      <c r="F6" s="88"/>
      <c r="G6" s="88"/>
      <c r="H6" s="88"/>
      <c r="I6" s="89"/>
      <c r="J6" s="88"/>
      <c r="K6" s="88"/>
      <c r="L6" s="88"/>
      <c r="M6" s="88"/>
      <c r="N6" s="88"/>
      <c r="O6" s="89"/>
      <c r="P6" s="88"/>
      <c r="Q6" s="88"/>
      <c r="R6" s="88"/>
      <c r="S6" s="88"/>
      <c r="T6" s="88"/>
      <c r="U6" s="89"/>
      <c r="V6" s="88"/>
      <c r="W6" s="88"/>
      <c r="X6" s="88"/>
      <c r="Y6" s="88"/>
      <c r="Z6" s="88"/>
      <c r="AA6" s="89"/>
      <c r="AB6" s="88"/>
      <c r="AC6" s="88"/>
    </row>
    <row r="7" spans="1:29">
      <c r="B7" s="2"/>
      <c r="C7" s="88"/>
      <c r="D7" s="88"/>
      <c r="E7" s="88"/>
      <c r="F7" s="88"/>
      <c r="G7" s="88"/>
      <c r="H7" s="88"/>
      <c r="I7" s="89"/>
      <c r="J7" s="88"/>
      <c r="K7" s="88"/>
      <c r="L7" s="88"/>
      <c r="M7" s="88"/>
      <c r="N7" s="88"/>
      <c r="O7" s="89"/>
      <c r="P7" s="88"/>
      <c r="Q7" s="88"/>
      <c r="R7" s="88"/>
      <c r="S7" s="88"/>
      <c r="T7" s="88"/>
      <c r="U7" s="89"/>
      <c r="V7" s="88"/>
      <c r="W7" s="88"/>
      <c r="X7" s="88"/>
      <c r="Y7" s="88"/>
      <c r="Z7" s="88"/>
      <c r="AA7" s="89"/>
      <c r="AB7" s="88"/>
      <c r="AC7" s="88"/>
    </row>
    <row r="8" spans="1:29">
      <c r="B8" s="2"/>
      <c r="C8" s="88"/>
      <c r="D8" s="88"/>
      <c r="E8" s="88"/>
      <c r="F8" s="88"/>
      <c r="G8" s="88"/>
      <c r="H8" s="88"/>
      <c r="I8" s="89"/>
      <c r="J8" s="88"/>
      <c r="K8" s="88"/>
      <c r="L8" s="88"/>
      <c r="M8" s="88"/>
      <c r="N8" s="88"/>
      <c r="O8" s="89"/>
      <c r="P8" s="88"/>
      <c r="Q8" s="88"/>
      <c r="R8" s="88"/>
      <c r="S8" s="88"/>
      <c r="T8" s="88"/>
      <c r="U8" s="89"/>
      <c r="V8" s="88"/>
      <c r="W8" s="88"/>
      <c r="X8" s="88"/>
      <c r="Y8" s="88"/>
      <c r="Z8" s="88"/>
      <c r="AA8" s="89"/>
      <c r="AB8" s="88"/>
      <c r="AC8" s="88"/>
    </row>
    <row r="9" spans="1:29">
      <c r="C9" s="88"/>
      <c r="D9" s="88"/>
      <c r="E9" s="88"/>
      <c r="F9" s="88"/>
      <c r="G9" s="88"/>
      <c r="H9" s="88"/>
      <c r="I9" s="89"/>
      <c r="J9" s="88"/>
      <c r="K9" s="88"/>
      <c r="L9" s="88"/>
      <c r="M9" s="88"/>
      <c r="N9" s="88"/>
      <c r="O9" s="89"/>
      <c r="P9" s="88"/>
      <c r="Q9" s="88"/>
      <c r="R9" s="88"/>
      <c r="S9" s="88"/>
      <c r="T9" s="88"/>
      <c r="U9" s="89"/>
      <c r="V9" s="88"/>
      <c r="W9" s="88"/>
      <c r="X9" s="88"/>
      <c r="Y9" s="88"/>
      <c r="Z9" s="88"/>
      <c r="AA9" s="89"/>
      <c r="AB9" s="88"/>
      <c r="AC9" s="88"/>
    </row>
    <row r="10" spans="1:29">
      <c r="A10" s="3" t="s">
        <v>0</v>
      </c>
      <c r="B10" s="4" t="s">
        <v>10</v>
      </c>
      <c r="C10" s="88"/>
      <c r="D10" s="88"/>
      <c r="E10" s="88"/>
      <c r="F10" s="88"/>
      <c r="G10" s="88"/>
      <c r="H10" s="88"/>
      <c r="I10" s="89"/>
      <c r="J10" s="88"/>
      <c r="K10" s="88"/>
      <c r="L10" s="88"/>
      <c r="M10" s="88"/>
      <c r="N10" s="88"/>
      <c r="O10" s="89"/>
      <c r="P10" s="88"/>
      <c r="Q10" s="88"/>
      <c r="R10" s="88"/>
      <c r="S10" s="88"/>
      <c r="T10" s="88"/>
      <c r="U10" s="89"/>
      <c r="V10" s="88"/>
      <c r="W10" s="88"/>
      <c r="X10" s="88"/>
      <c r="Y10" s="88"/>
      <c r="Z10" s="88"/>
      <c r="AA10" s="89"/>
      <c r="AB10" s="88"/>
      <c r="AC10" s="88"/>
    </row>
    <row r="11" spans="1:29">
      <c r="A11" s="12" t="s">
        <v>13</v>
      </c>
      <c r="B11"/>
      <c r="C11" s="2"/>
      <c r="D11" s="2"/>
      <c r="E11" s="2"/>
      <c r="F11" s="2"/>
      <c r="G11" s="2"/>
      <c r="H11" s="2"/>
      <c r="I11" s="8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6"/>
      <c r="Y11" s="6"/>
      <c r="Z11" s="6"/>
      <c r="AA11" s="2"/>
      <c r="AB11" s="2"/>
      <c r="AC11" s="2"/>
    </row>
    <row r="12" spans="1:29">
      <c r="A12" t="s">
        <v>76</v>
      </c>
      <c r="B12" t="s">
        <v>13</v>
      </c>
      <c r="C12" s="6">
        <v>3</v>
      </c>
      <c r="D12" s="6">
        <v>3</v>
      </c>
      <c r="E12" s="6">
        <v>3</v>
      </c>
      <c r="F12" s="6">
        <v>3</v>
      </c>
      <c r="G12" s="6">
        <v>3</v>
      </c>
      <c r="H12" s="6">
        <v>3</v>
      </c>
      <c r="I12" s="83">
        <f>AVERAGE(C12:H12)</f>
        <v>3</v>
      </c>
      <c r="J12" s="6">
        <v>3</v>
      </c>
      <c r="K12" s="6">
        <v>3</v>
      </c>
      <c r="L12" s="19">
        <v>3</v>
      </c>
      <c r="M12" s="6">
        <v>3</v>
      </c>
      <c r="N12" s="6">
        <v>3</v>
      </c>
      <c r="O12" s="83">
        <f>AVERAGE(J12:N12)</f>
        <v>3</v>
      </c>
      <c r="P12" s="6">
        <v>3</v>
      </c>
      <c r="Q12" s="6">
        <v>3</v>
      </c>
      <c r="R12" s="6">
        <v>3</v>
      </c>
      <c r="S12" s="6">
        <v>3</v>
      </c>
      <c r="T12" s="6">
        <v>3</v>
      </c>
      <c r="U12" s="83">
        <f>AVERAGE(P12:T12)</f>
        <v>3</v>
      </c>
      <c r="V12" s="19">
        <v>3</v>
      </c>
      <c r="W12" s="20">
        <v>3</v>
      </c>
      <c r="X12" s="6">
        <v>3</v>
      </c>
      <c r="Y12" s="6">
        <v>3</v>
      </c>
      <c r="Z12" s="6">
        <v>3</v>
      </c>
      <c r="AA12" s="83">
        <f>AVERAGE(V12:Z12)</f>
        <v>3</v>
      </c>
      <c r="AB12" s="84">
        <f>AVERAGE(I12,O12,U12,AA12)</f>
        <v>3</v>
      </c>
      <c r="AC12" s="26">
        <v>3</v>
      </c>
    </row>
    <row r="13" spans="1:29">
      <c r="B13" s="2"/>
      <c r="C13" s="6"/>
      <c r="D13" s="6"/>
      <c r="E13" s="6"/>
      <c r="F13" s="6"/>
      <c r="G13" s="6"/>
      <c r="H13" s="6"/>
      <c r="I13" s="85"/>
      <c r="J13" s="6"/>
      <c r="K13" s="6"/>
      <c r="L13" s="86"/>
      <c r="M13" s="6"/>
      <c r="N13" s="6"/>
      <c r="O13" s="6"/>
      <c r="P13" s="6"/>
      <c r="Q13" s="6"/>
      <c r="R13" s="6"/>
      <c r="S13" s="6"/>
      <c r="T13" s="6"/>
      <c r="U13" s="6"/>
      <c r="V13" s="86"/>
      <c r="W13" s="76"/>
      <c r="X13" s="6"/>
      <c r="Y13" s="6"/>
      <c r="Z13" s="6"/>
      <c r="AA13" s="2"/>
      <c r="AB13" s="2"/>
      <c r="AC13" s="2"/>
    </row>
    <row r="14" spans="1:29">
      <c r="A14" s="12" t="s">
        <v>9</v>
      </c>
      <c r="B14" s="2"/>
      <c r="C14" s="6"/>
      <c r="D14" s="6"/>
      <c r="E14" s="6"/>
      <c r="F14" s="6"/>
      <c r="G14" s="6"/>
      <c r="H14" s="6"/>
      <c r="I14" s="85"/>
      <c r="J14" s="6"/>
      <c r="K14" s="6"/>
      <c r="L14" s="86"/>
      <c r="M14" s="6"/>
      <c r="N14" s="6"/>
      <c r="O14" s="6"/>
      <c r="P14" s="6"/>
      <c r="Q14" s="6"/>
      <c r="R14" s="6"/>
      <c r="S14" s="6"/>
      <c r="T14" s="6"/>
      <c r="U14" s="6"/>
      <c r="V14" s="86"/>
      <c r="W14" s="76"/>
      <c r="X14" s="6"/>
      <c r="Y14" s="6"/>
      <c r="Z14" s="6"/>
      <c r="AA14" s="2"/>
      <c r="AB14" s="2"/>
      <c r="AC14" s="2"/>
    </row>
    <row r="15" spans="1:29">
      <c r="A15" t="s">
        <v>77</v>
      </c>
      <c r="B15" s="2" t="s">
        <v>60</v>
      </c>
      <c r="C15" s="6">
        <v>3</v>
      </c>
      <c r="D15" s="6">
        <v>3</v>
      </c>
      <c r="E15" s="6">
        <v>3</v>
      </c>
      <c r="F15" s="6">
        <v>3</v>
      </c>
      <c r="G15" s="6">
        <v>3</v>
      </c>
      <c r="H15" s="6">
        <v>3</v>
      </c>
      <c r="I15" s="83">
        <f>AVERAGE(C15:H15)</f>
        <v>3</v>
      </c>
      <c r="J15" s="6">
        <v>3</v>
      </c>
      <c r="K15" s="6">
        <v>3</v>
      </c>
      <c r="L15" s="19">
        <v>3</v>
      </c>
      <c r="M15" s="6">
        <v>3</v>
      </c>
      <c r="N15" s="6">
        <v>3</v>
      </c>
      <c r="O15" s="83">
        <f>AVERAGE(J15:N15)</f>
        <v>3</v>
      </c>
      <c r="P15" s="6">
        <v>3</v>
      </c>
      <c r="Q15" s="6">
        <v>3</v>
      </c>
      <c r="R15" s="6">
        <v>3</v>
      </c>
      <c r="S15" s="6">
        <v>3</v>
      </c>
      <c r="T15" s="6">
        <v>3</v>
      </c>
      <c r="U15" s="83">
        <f>AVERAGE(P15:T15)</f>
        <v>3</v>
      </c>
      <c r="V15" s="19">
        <v>3</v>
      </c>
      <c r="W15" s="20">
        <v>3</v>
      </c>
      <c r="X15" s="6">
        <v>3</v>
      </c>
      <c r="Y15" s="6">
        <v>3</v>
      </c>
      <c r="Z15" s="6">
        <v>3</v>
      </c>
      <c r="AA15" s="83">
        <f>AVERAGE(V15:Z15)</f>
        <v>3</v>
      </c>
      <c r="AB15" s="84">
        <f>AVERAGE(I15,O15,U15,AA15)</f>
        <v>3</v>
      </c>
      <c r="AC15" s="26">
        <v>3</v>
      </c>
    </row>
    <row r="16" spans="1:29">
      <c r="B16" s="2"/>
      <c r="C16" s="87"/>
      <c r="L16" s="86"/>
      <c r="V16" s="86"/>
      <c r="W16" s="76"/>
    </row>
    <row r="17" spans="2:23">
      <c r="B17" s="2"/>
      <c r="C17" s="26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2:23">
      <c r="B18" s="2"/>
      <c r="C18" s="26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2:23">
      <c r="B19" s="2"/>
      <c r="C19" s="26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>
      <c r="B20" s="2"/>
      <c r="C20" s="26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>
      <c r="B21" s="2"/>
      <c r="C21" s="26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2:23">
      <c r="B22" s="2"/>
      <c r="C22" s="26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2:23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2:23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2:23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2:23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2:23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2:23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2:23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2:23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2:23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2:23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2:23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2:23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2:23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2:23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2:2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2:23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2:23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2:23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2:23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2:23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2:23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2:23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2:23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2:23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2:23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</sheetData>
  <mergeCells count="27">
    <mergeCell ref="Z1:Z10"/>
    <mergeCell ref="AA1:AA10"/>
    <mergeCell ref="AB1:AB10"/>
    <mergeCell ref="AC1:AC10"/>
    <mergeCell ref="U1:U10"/>
    <mergeCell ref="V1:V10"/>
    <mergeCell ref="W1:W10"/>
    <mergeCell ref="X1:X10"/>
    <mergeCell ref="Y1:Y10"/>
    <mergeCell ref="P1:P10"/>
    <mergeCell ref="Q1:Q10"/>
    <mergeCell ref="R1:R10"/>
    <mergeCell ref="S1:S10"/>
    <mergeCell ref="T1:T10"/>
    <mergeCell ref="C1:C10"/>
    <mergeCell ref="D1:D10"/>
    <mergeCell ref="E1:E10"/>
    <mergeCell ref="F1:F10"/>
    <mergeCell ref="G1:G10"/>
    <mergeCell ref="M1:M10"/>
    <mergeCell ref="N1:N10"/>
    <mergeCell ref="O1:O10"/>
    <mergeCell ref="H1:H10"/>
    <mergeCell ref="I1:I10"/>
    <mergeCell ref="J1:J10"/>
    <mergeCell ref="K1:K10"/>
    <mergeCell ref="L1:L10"/>
  </mergeCells>
  <phoneticPr fontId="6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 Data</vt:lpstr>
      <vt:lpstr>H'burg  10-11</vt:lpstr>
      <vt:lpstr>Lanc 10-11</vt:lpstr>
      <vt:lpstr>H'burg 11-12</vt:lpstr>
      <vt:lpstr>Lanc 11-12</vt:lpstr>
      <vt:lpstr>H'burg 12-13</vt:lpstr>
      <vt:lpstr>Lanc. 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smb645</dc:creator>
  <cp:lastModifiedBy>smb645</cp:lastModifiedBy>
  <cp:lastPrinted>2012-11-13T14:41:53Z</cp:lastPrinted>
  <dcterms:created xsi:type="dcterms:W3CDTF">2012-10-05T15:37:07Z</dcterms:created>
  <dcterms:modified xsi:type="dcterms:W3CDTF">2013-09-27T17:37:13Z</dcterms:modified>
</cp:coreProperties>
</file>