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autoCompressPictures="0" defaultThemeVersion="124226"/>
  <bookViews>
    <workbookView xWindow="-15" yWindow="-15" windowWidth="17610" windowHeight="4980"/>
  </bookViews>
  <sheets>
    <sheet name="Summary Data" sheetId="8" r:id="rId1"/>
    <sheet name="H'burg  10-11" sheetId="9" r:id="rId2"/>
    <sheet name="Lanc 10-11" sheetId="5" r:id="rId3"/>
    <sheet name="H'burg 11-12" sheetId="10" r:id="rId4"/>
    <sheet name="Lanc 11-12" sheetId="6" r:id="rId5"/>
    <sheet name="H'burg 12-13" sheetId="11" r:id="rId6"/>
    <sheet name="Lanc. 12-13" sheetId="7" r:id="rId7"/>
  </sheets>
  <calcPr calcId="145621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D16" i="8" l="1"/>
  <c r="L37" i="11"/>
  <c r="V37" i="11"/>
  <c r="W37" i="11"/>
  <c r="L23" i="11"/>
  <c r="V23" i="11"/>
  <c r="W23" i="11"/>
  <c r="L22" i="11"/>
  <c r="V22" i="11"/>
  <c r="W22" i="11"/>
  <c r="W37" i="7"/>
  <c r="V37" i="7"/>
  <c r="L37" i="7"/>
  <c r="L35" i="7"/>
  <c r="V35" i="7"/>
  <c r="W35" i="7"/>
  <c r="L34" i="7"/>
  <c r="V34" i="7"/>
  <c r="W34" i="7"/>
  <c r="L26" i="7"/>
  <c r="V26" i="7"/>
  <c r="W26" i="7"/>
  <c r="H40" i="8"/>
  <c r="D40" i="8"/>
  <c r="H34" i="8"/>
  <c r="D34" i="8"/>
  <c r="H28" i="8"/>
  <c r="H22" i="8"/>
  <c r="H16" i="8"/>
  <c r="H10" i="8"/>
  <c r="D10" i="8"/>
  <c r="L31" i="11"/>
  <c r="V31" i="11"/>
  <c r="W31" i="11"/>
  <c r="L32" i="11"/>
  <c r="V32" i="11"/>
  <c r="W32" i="11"/>
  <c r="L33" i="11"/>
  <c r="V33" i="11"/>
  <c r="W33" i="11"/>
  <c r="L34" i="11"/>
  <c r="V34" i="11"/>
  <c r="W34" i="11"/>
  <c r="L35" i="11"/>
  <c r="V35" i="11"/>
  <c r="W35" i="11"/>
  <c r="L36" i="11"/>
  <c r="V36" i="11"/>
  <c r="W36" i="11"/>
  <c r="W38" i="11"/>
  <c r="V38" i="11"/>
  <c r="L38" i="11"/>
  <c r="L28" i="11"/>
  <c r="V28" i="11"/>
  <c r="W28" i="11"/>
  <c r="L11" i="11"/>
  <c r="V11" i="11"/>
  <c r="W11" i="11"/>
  <c r="L12" i="11"/>
  <c r="V12" i="11"/>
  <c r="W12" i="11"/>
  <c r="L13" i="11"/>
  <c r="V13" i="11"/>
  <c r="W13" i="11"/>
  <c r="L14" i="11"/>
  <c r="V14" i="11"/>
  <c r="W14" i="11"/>
  <c r="L15" i="11"/>
  <c r="V15" i="11"/>
  <c r="W15" i="11"/>
  <c r="L16" i="11"/>
  <c r="V16" i="11"/>
  <c r="W16" i="11"/>
  <c r="L17" i="11"/>
  <c r="V17" i="11"/>
  <c r="W17" i="11"/>
  <c r="L18" i="11"/>
  <c r="V18" i="11"/>
  <c r="W18" i="11"/>
  <c r="L19" i="11"/>
  <c r="V19" i="11"/>
  <c r="W19" i="11"/>
  <c r="L20" i="11"/>
  <c r="V20" i="11"/>
  <c r="W20" i="11"/>
  <c r="L21" i="11"/>
  <c r="V21" i="11"/>
  <c r="W21" i="11"/>
  <c r="L24" i="11"/>
  <c r="V24" i="11"/>
  <c r="W24" i="11"/>
  <c r="W25" i="11"/>
  <c r="V25" i="11"/>
  <c r="L25" i="11"/>
  <c r="L6" i="11"/>
  <c r="V6" i="11"/>
  <c r="W6" i="11"/>
  <c r="L7" i="11"/>
  <c r="V7" i="11"/>
  <c r="W7" i="11"/>
  <c r="W8" i="11"/>
  <c r="V8" i="11"/>
  <c r="L8" i="11"/>
  <c r="L36" i="7"/>
  <c r="V36" i="7"/>
  <c r="W36" i="7"/>
  <c r="L31" i="7"/>
  <c r="V31" i="7"/>
  <c r="W31" i="7"/>
  <c r="L24" i="7"/>
  <c r="V24" i="7"/>
  <c r="W24" i="7"/>
  <c r="L25" i="7"/>
  <c r="V25" i="7"/>
  <c r="W25" i="7"/>
  <c r="L27" i="7"/>
  <c r="V27" i="7"/>
  <c r="W27" i="7"/>
  <c r="W28" i="7"/>
  <c r="V28" i="7"/>
  <c r="L28" i="7"/>
  <c r="L19" i="7"/>
  <c r="V19" i="7"/>
  <c r="W19" i="7"/>
  <c r="L20" i="7"/>
  <c r="V20" i="7"/>
  <c r="W20" i="7"/>
  <c r="W21" i="7"/>
  <c r="V21" i="7"/>
  <c r="L21" i="7"/>
  <c r="L14" i="7"/>
  <c r="V14" i="7"/>
  <c r="W14" i="7"/>
  <c r="L15" i="7"/>
  <c r="V15" i="7"/>
  <c r="W15" i="7"/>
  <c r="W16" i="7"/>
  <c r="V16" i="7"/>
  <c r="L16" i="7"/>
  <c r="L6" i="7"/>
  <c r="V6" i="7"/>
  <c r="W6" i="7"/>
  <c r="L7" i="7"/>
  <c r="V7" i="7"/>
  <c r="W7" i="7"/>
  <c r="L8" i="7"/>
  <c r="V8" i="7"/>
  <c r="W8" i="7"/>
  <c r="L9" i="7"/>
  <c r="V9" i="7"/>
  <c r="W9" i="7"/>
  <c r="L10" i="7"/>
  <c r="V10" i="7"/>
  <c r="W10" i="7"/>
  <c r="W11" i="7"/>
  <c r="V11" i="7"/>
  <c r="L11" i="7"/>
  <c r="B40" i="8"/>
  <c r="C40" i="8"/>
  <c r="G40" i="8"/>
  <c r="F40" i="8"/>
  <c r="G34" i="8"/>
  <c r="F34" i="8"/>
  <c r="B34" i="8"/>
  <c r="B28" i="8"/>
  <c r="C28" i="8"/>
  <c r="G28" i="8"/>
  <c r="F28" i="8"/>
  <c r="B22" i="8"/>
  <c r="G22" i="8"/>
  <c r="F22" i="8"/>
  <c r="C16" i="8"/>
  <c r="G16" i="8"/>
  <c r="F16" i="8"/>
  <c r="B10" i="8"/>
  <c r="C10" i="8"/>
  <c r="G10" i="8"/>
  <c r="F10" i="8"/>
  <c r="L29" i="10"/>
  <c r="V29" i="10"/>
  <c r="W29" i="10"/>
  <c r="L30" i="10"/>
  <c r="V30" i="10"/>
  <c r="W30" i="10"/>
  <c r="W31" i="10"/>
  <c r="V31" i="10"/>
  <c r="L31" i="10"/>
  <c r="L22" i="10"/>
  <c r="V22" i="10"/>
  <c r="W22" i="10"/>
  <c r="L23" i="10"/>
  <c r="V23" i="10"/>
  <c r="W23" i="10"/>
  <c r="L24" i="10"/>
  <c r="V24" i="10"/>
  <c r="W24" i="10"/>
  <c r="W25" i="10"/>
  <c r="V25" i="10"/>
  <c r="L25" i="10"/>
  <c r="L9" i="10"/>
  <c r="V9" i="10"/>
  <c r="W9" i="10"/>
  <c r="L10" i="10"/>
  <c r="V10" i="10"/>
  <c r="W10" i="10"/>
  <c r="L11" i="10"/>
  <c r="V11" i="10"/>
  <c r="W11" i="10"/>
  <c r="L12" i="10"/>
  <c r="V12" i="10"/>
  <c r="W12" i="10"/>
  <c r="L13" i="10"/>
  <c r="V13" i="10"/>
  <c r="W13" i="10"/>
  <c r="L14" i="10"/>
  <c r="V14" i="10"/>
  <c r="W14" i="10"/>
  <c r="L15" i="10"/>
  <c r="V15" i="10"/>
  <c r="W15" i="10"/>
  <c r="L16" i="10"/>
  <c r="V16" i="10"/>
  <c r="W16" i="10"/>
  <c r="L17" i="10"/>
  <c r="V17" i="10"/>
  <c r="W17" i="10"/>
  <c r="W18" i="10"/>
  <c r="V18" i="10"/>
  <c r="L18" i="10"/>
  <c r="L6" i="10"/>
  <c r="V6" i="10"/>
  <c r="W6" i="10"/>
  <c r="L37" i="6"/>
  <c r="V37" i="6"/>
  <c r="W37" i="6"/>
  <c r="L38" i="6"/>
  <c r="V38" i="6"/>
  <c r="W38" i="6"/>
  <c r="W39" i="6"/>
  <c r="V39" i="6"/>
  <c r="L39" i="6"/>
  <c r="L28" i="6"/>
  <c r="V28" i="6"/>
  <c r="W28" i="6"/>
  <c r="L29" i="6"/>
  <c r="V29" i="6"/>
  <c r="W29" i="6"/>
  <c r="L30" i="6"/>
  <c r="V30" i="6"/>
  <c r="W30" i="6"/>
  <c r="W31" i="6"/>
  <c r="V31" i="6"/>
  <c r="L31" i="6"/>
  <c r="L22" i="6"/>
  <c r="V22" i="6"/>
  <c r="W22" i="6"/>
  <c r="L23" i="6"/>
  <c r="V23" i="6"/>
  <c r="W23" i="6"/>
  <c r="L24" i="6"/>
  <c r="V24" i="6"/>
  <c r="W24" i="6"/>
  <c r="W25" i="6"/>
  <c r="V25" i="6"/>
  <c r="L25" i="6"/>
  <c r="L12" i="6"/>
  <c r="V12" i="6"/>
  <c r="W12" i="6"/>
  <c r="L13" i="6"/>
  <c r="V13" i="6"/>
  <c r="W13" i="6"/>
  <c r="L14" i="6"/>
  <c r="V14" i="6"/>
  <c r="W14" i="6"/>
  <c r="L15" i="6"/>
  <c r="V15" i="6"/>
  <c r="W15" i="6"/>
  <c r="L16" i="6"/>
  <c r="V16" i="6"/>
  <c r="W16" i="6"/>
  <c r="L17" i="6"/>
  <c r="V17" i="6"/>
  <c r="W17" i="6"/>
  <c r="L18" i="6"/>
  <c r="V18" i="6"/>
  <c r="W18" i="6"/>
  <c r="W19" i="6"/>
  <c r="V19" i="6"/>
  <c r="L19" i="6"/>
  <c r="L6" i="6"/>
  <c r="V6" i="6"/>
  <c r="W6" i="6"/>
  <c r="L7" i="6"/>
  <c r="V7" i="6"/>
  <c r="W7" i="6"/>
  <c r="L8" i="6"/>
  <c r="V8" i="6"/>
  <c r="W8" i="6"/>
  <c r="W9" i="6"/>
  <c r="V9" i="6"/>
  <c r="L9" i="6"/>
  <c r="L34" i="6"/>
  <c r="V34" i="6"/>
  <c r="W34" i="6"/>
  <c r="L12" i="9"/>
  <c r="V12" i="9"/>
  <c r="W12" i="9"/>
  <c r="L13" i="9"/>
  <c r="V13" i="9"/>
  <c r="W13" i="9"/>
  <c r="L14" i="9"/>
  <c r="V14" i="9"/>
  <c r="W14" i="9"/>
  <c r="W15" i="9"/>
  <c r="V15" i="9"/>
  <c r="L15" i="9"/>
  <c r="L49" i="5"/>
  <c r="V49" i="5"/>
  <c r="W49" i="5"/>
  <c r="L50" i="5"/>
  <c r="V50" i="5"/>
  <c r="W50" i="5"/>
  <c r="L51" i="5"/>
  <c r="V51" i="5"/>
  <c r="W51" i="5"/>
  <c r="W52" i="5"/>
  <c r="V52" i="5"/>
  <c r="L52" i="5"/>
  <c r="L43" i="5"/>
  <c r="V43" i="5"/>
  <c r="W43" i="5"/>
  <c r="L44" i="5"/>
  <c r="V44" i="5"/>
  <c r="W44" i="5"/>
  <c r="L45" i="5"/>
  <c r="V45" i="5"/>
  <c r="W45" i="5"/>
  <c r="W46" i="5"/>
  <c r="V46" i="5"/>
  <c r="L46" i="5"/>
  <c r="L33" i="5"/>
  <c r="V33" i="5"/>
  <c r="W33" i="5"/>
  <c r="L34" i="5"/>
  <c r="V34" i="5"/>
  <c r="W34" i="5"/>
  <c r="L35" i="5"/>
  <c r="V35" i="5"/>
  <c r="W35" i="5"/>
  <c r="L36" i="5"/>
  <c r="V36" i="5"/>
  <c r="W36" i="5"/>
  <c r="L37" i="5"/>
  <c r="V37" i="5"/>
  <c r="W37" i="5"/>
  <c r="L38" i="5"/>
  <c r="V38" i="5"/>
  <c r="W38" i="5"/>
  <c r="L39" i="5"/>
  <c r="V39" i="5"/>
  <c r="W39" i="5"/>
  <c r="W40" i="5"/>
  <c r="V40" i="5"/>
  <c r="L40" i="5"/>
  <c r="L22" i="5"/>
  <c r="V22" i="5"/>
  <c r="W22" i="5"/>
  <c r="L23" i="5"/>
  <c r="V23" i="5"/>
  <c r="W23" i="5"/>
  <c r="L24" i="5"/>
  <c r="V24" i="5"/>
  <c r="W24" i="5"/>
  <c r="L25" i="5"/>
  <c r="V25" i="5"/>
  <c r="W25" i="5"/>
  <c r="L26" i="5"/>
  <c r="V26" i="5"/>
  <c r="W26" i="5"/>
  <c r="L27" i="5"/>
  <c r="V27" i="5"/>
  <c r="W27" i="5"/>
  <c r="L28" i="5"/>
  <c r="V28" i="5"/>
  <c r="W28" i="5"/>
  <c r="L29" i="5"/>
  <c r="V29" i="5"/>
  <c r="W29" i="5"/>
  <c r="W30" i="5"/>
  <c r="V30" i="5"/>
  <c r="L30" i="5"/>
  <c r="L12" i="5"/>
  <c r="V12" i="5"/>
  <c r="W12" i="5"/>
  <c r="L13" i="5"/>
  <c r="V13" i="5"/>
  <c r="W13" i="5"/>
  <c r="L14" i="5"/>
  <c r="V14" i="5"/>
  <c r="W14" i="5"/>
  <c r="L15" i="5"/>
  <c r="V15" i="5"/>
  <c r="W15" i="5"/>
  <c r="L16" i="5"/>
  <c r="V16" i="5"/>
  <c r="W16" i="5"/>
  <c r="L17" i="5"/>
  <c r="V17" i="5"/>
  <c r="W17" i="5"/>
  <c r="L18" i="5"/>
  <c r="V18" i="5"/>
  <c r="W18" i="5"/>
  <c r="W19" i="5"/>
  <c r="V19" i="5"/>
  <c r="L19" i="5"/>
  <c r="L6" i="5"/>
  <c r="V6" i="5"/>
  <c r="W6" i="5"/>
  <c r="L7" i="5"/>
  <c r="V7" i="5"/>
  <c r="W7" i="5"/>
  <c r="L8" i="5"/>
  <c r="V8" i="5"/>
  <c r="W8" i="5"/>
  <c r="W9" i="5"/>
  <c r="V9" i="5"/>
  <c r="L9" i="5"/>
  <c r="L18" i="9"/>
  <c r="V18" i="9"/>
  <c r="W18" i="9"/>
  <c r="L9" i="9"/>
  <c r="V9" i="9"/>
  <c r="W9" i="9"/>
  <c r="L21" i="9"/>
  <c r="V21" i="9"/>
  <c r="W21" i="9"/>
  <c r="L6" i="9"/>
  <c r="V6" i="9"/>
  <c r="W6" i="9"/>
</calcChain>
</file>

<file path=xl/sharedStrings.xml><?xml version="1.0" encoding="utf-8"?>
<sst xmlns="http://schemas.openxmlformats.org/spreadsheetml/2006/main" count="417" uniqueCount="89">
  <si>
    <t>Endorsement area</t>
  </si>
  <si>
    <t>Student #</t>
  </si>
  <si>
    <t>Avg.</t>
  </si>
  <si>
    <t>Disposition Total Avg.</t>
  </si>
  <si>
    <t>2 - competent</t>
  </si>
  <si>
    <t>3 - exemplary</t>
  </si>
  <si>
    <t>1 - unacceptable</t>
  </si>
  <si>
    <t>2010-11</t>
  </si>
  <si>
    <t>2011-12</t>
  </si>
  <si>
    <t>TOTAL Average</t>
  </si>
  <si>
    <t>The average is out of 3 possible points where:</t>
  </si>
  <si>
    <t>*new disposition questions were used beginning 2012-13</t>
  </si>
  <si>
    <t>*2012-13</t>
  </si>
  <si>
    <t>Special Education</t>
  </si>
  <si>
    <t>Dispositions for admission to MA Program</t>
  </si>
  <si>
    <t>Candidates admitted to MA Program in 2010-2011</t>
  </si>
  <si>
    <t>Candidates admitted to MA Program in 2011-2012</t>
  </si>
  <si>
    <t>Letter of Recommendation 1</t>
  </si>
  <si>
    <t>Letter of Recommendation 2</t>
  </si>
  <si>
    <t>Candidates admitted to MA Program in 2012-2013</t>
  </si>
  <si>
    <t>Concentration area</t>
  </si>
  <si>
    <t>Read. Spec.</t>
  </si>
  <si>
    <t>Curr. &amp; Inst.</t>
  </si>
  <si>
    <t>TESL</t>
  </si>
  <si>
    <t>Literacy</t>
  </si>
  <si>
    <t>C&amp;I: Elem.</t>
  </si>
  <si>
    <t>TESL: initial</t>
  </si>
  <si>
    <t>At-Risk</t>
  </si>
  <si>
    <t>Special Ed.</t>
  </si>
  <si>
    <t>C&amp;I: High</t>
  </si>
  <si>
    <t>At-Risk Pop.</t>
  </si>
  <si>
    <t>C&amp;I: Middle</t>
  </si>
  <si>
    <t>Read. Spec. Cert.</t>
  </si>
  <si>
    <t>SPED</t>
  </si>
  <si>
    <t xml:space="preserve">C&amp;I: High </t>
  </si>
  <si>
    <t>At-Risk pop.</t>
  </si>
  <si>
    <t>Candidate 1</t>
  </si>
  <si>
    <t>Candidate 2</t>
  </si>
  <si>
    <t>Candidate 3</t>
  </si>
  <si>
    <t>Candidate 4</t>
  </si>
  <si>
    <t>Candidate 5</t>
  </si>
  <si>
    <t>Candidate 6</t>
  </si>
  <si>
    <t>Candidate 7</t>
  </si>
  <si>
    <t>candidate 1</t>
  </si>
  <si>
    <t>candidate 2</t>
  </si>
  <si>
    <t>candidate 3</t>
  </si>
  <si>
    <t>candidate 4</t>
  </si>
  <si>
    <t>candidate 5</t>
  </si>
  <si>
    <t>candidate 6</t>
  </si>
  <si>
    <t>candidate 7</t>
  </si>
  <si>
    <t>candidate 8</t>
  </si>
  <si>
    <t>candidate 9</t>
  </si>
  <si>
    <t>candidate 10</t>
  </si>
  <si>
    <t>candidate 11</t>
  </si>
  <si>
    <t>candidate 12</t>
  </si>
  <si>
    <t>candidate 13</t>
  </si>
  <si>
    <t>candidate 14</t>
  </si>
  <si>
    <t>candidate 15</t>
  </si>
  <si>
    <t>At Risk Populations Concentration</t>
  </si>
  <si>
    <t xml:space="preserve">Curriculum &amp; Instruction </t>
  </si>
  <si>
    <t>candidate 16</t>
  </si>
  <si>
    <t>candidate 17</t>
  </si>
  <si>
    <t>candidate 18</t>
  </si>
  <si>
    <t>Reading Specialist</t>
  </si>
  <si>
    <t>Reading Spec</t>
  </si>
  <si>
    <t>candidate 19</t>
  </si>
  <si>
    <t>candidate 20</t>
  </si>
  <si>
    <t>candidate 21</t>
  </si>
  <si>
    <t>candidate 22</t>
  </si>
  <si>
    <t>candidate 23</t>
  </si>
  <si>
    <t>candidate 24</t>
  </si>
  <si>
    <t>candidate 25</t>
  </si>
  <si>
    <t>candidate 26</t>
  </si>
  <si>
    <t>candidate 27</t>
  </si>
  <si>
    <t>candidate 28</t>
  </si>
  <si>
    <t>candidate 29</t>
  </si>
  <si>
    <t>candidate 30</t>
  </si>
  <si>
    <t>candidate 31</t>
  </si>
  <si>
    <t>Teaching English as a Second Language</t>
  </si>
  <si>
    <t>Averages</t>
  </si>
  <si>
    <t>TESL: cert</t>
  </si>
  <si>
    <t>At Risk Populations</t>
  </si>
  <si>
    <t>Curriculum &amp; Instruction Practitioner</t>
  </si>
  <si>
    <t>Harrisonburg</t>
  </si>
  <si>
    <t>Lancaster</t>
  </si>
  <si>
    <t>n/a</t>
  </si>
  <si>
    <t>C&amp;I: Elem</t>
  </si>
  <si>
    <t>At Risk</t>
  </si>
  <si>
    <t>Admission to MA in Education Program Dispositions Data 2010-2013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</si>
</sst>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8"/>
      <name val="Calibri"/>
      <family val="2"/>
      <scheme val="minor"/>
    </font>
    <font>
      <sz val="11"/>
      <color indexed="8"/>
      <name val="Times New Roman"/>
      <family val="1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1">
    <border>
      <left/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indexed="64"/>
      </bottom>
      <diagonal/>
    </border>
  </borders>
  <cellStyleXfs count="59">
    <xf numFmtId="0" fontId="0" fillId="0" borderId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" fillId="0" borderId="0" applyNumberFormat="0" applyFill="0" applyBorder="0" applyAlignment="0" applyProtection="0"/>
    <xf numFmtId="0" fontId="5" fillId="0" borderId="0" applyNumberFormat="0" applyFill="0" applyBorder="0" applyAlignment="0" applyProtection="0"/>
  </cellStyleXfs>
  <cellXfs count="113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3" xfId="0" applyBorder="1" applyAlignment="1">
      <alignment vertical="center"/>
    </xf>
    <xf numFmtId="0" fontId="0" fillId="0" borderId="4" xfId="0" applyBorder="1" applyAlignment="1">
      <alignment vertical="center"/>
    </xf>
    <xf numFmtId="0" fontId="0" fillId="0" borderId="4" xfId="0" applyBorder="1"/>
    <xf numFmtId="0" fontId="2" fillId="0" borderId="0" xfId="0" applyFont="1"/>
    <xf numFmtId="164" fontId="0" fillId="0" borderId="0" xfId="0" applyNumberFormat="1" applyBorder="1"/>
    <xf numFmtId="164" fontId="3" fillId="0" borderId="0" xfId="0" applyNumberFormat="1" applyFont="1" applyBorder="1"/>
    <xf numFmtId="164" fontId="3" fillId="0" borderId="6" xfId="0" applyNumberFormat="1" applyFont="1" applyBorder="1" applyAlignment="1">
      <alignment vertical="center"/>
    </xf>
    <xf numFmtId="164" fontId="0" fillId="0" borderId="0" xfId="0" applyNumberFormat="1"/>
    <xf numFmtId="164" fontId="3" fillId="0" borderId="5" xfId="0" applyNumberFormat="1" applyFont="1" applyBorder="1"/>
    <xf numFmtId="164" fontId="1" fillId="0" borderId="0" xfId="0" applyNumberFormat="1" applyFont="1" applyBorder="1" applyAlignment="1">
      <alignment horizontal="center"/>
    </xf>
    <xf numFmtId="164" fontId="1" fillId="0" borderId="1" xfId="0" applyNumberFormat="1" applyFont="1" applyBorder="1" applyAlignment="1">
      <alignment horizontal="center"/>
    </xf>
    <xf numFmtId="164" fontId="0" fillId="0" borderId="3" xfId="0" applyNumberFormat="1" applyBorder="1"/>
    <xf numFmtId="164" fontId="1" fillId="0" borderId="0" xfId="0" applyNumberFormat="1" applyFont="1"/>
    <xf numFmtId="0" fontId="1" fillId="0" borderId="0" xfId="0" applyFont="1"/>
    <xf numFmtId="0" fontId="3" fillId="0" borderId="1" xfId="0" applyFont="1" applyBorder="1"/>
    <xf numFmtId="1" fontId="0" fillId="0" borderId="3" xfId="0" applyNumberFormat="1" applyBorder="1" applyAlignment="1">
      <alignment vertical="center"/>
    </xf>
    <xf numFmtId="0" fontId="0" fillId="0" borderId="0" xfId="0" applyFill="1" applyBorder="1"/>
    <xf numFmtId="0" fontId="0" fillId="0" borderId="1" xfId="0" applyFill="1" applyBorder="1"/>
    <xf numFmtId="164" fontId="0" fillId="0" borderId="0" xfId="0" applyNumberFormat="1" applyFill="1" applyBorder="1"/>
    <xf numFmtId="164" fontId="7" fillId="0" borderId="0" xfId="0" applyNumberFormat="1" applyFont="1" applyFill="1" applyBorder="1" applyAlignment="1">
      <alignment horizontal="right"/>
    </xf>
    <xf numFmtId="164" fontId="7" fillId="2" borderId="0" xfId="0" applyNumberFormat="1" applyFont="1" applyFill="1" applyBorder="1" applyAlignment="1">
      <alignment horizontal="right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  <xf numFmtId="1" fontId="0" fillId="0" borderId="0" xfId="0" applyNumberFormat="1" applyBorder="1" applyAlignment="1">
      <alignment vertical="center"/>
    </xf>
    <xf numFmtId="164" fontId="3" fillId="0" borderId="5" xfId="0" applyNumberFormat="1" applyFont="1" applyBorder="1" applyAlignment="1">
      <alignment vertical="center"/>
    </xf>
    <xf numFmtId="164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/>
    </xf>
    <xf numFmtId="0" fontId="3" fillId="0" borderId="0" xfId="0" applyFont="1"/>
    <xf numFmtId="164" fontId="3" fillId="0" borderId="6" xfId="0" applyNumberFormat="1" applyFont="1" applyBorder="1"/>
    <xf numFmtId="164" fontId="3" fillId="0" borderId="5" xfId="0" applyNumberFormat="1" applyFont="1" applyBorder="1" applyAlignment="1">
      <alignment horizontal="center"/>
    </xf>
    <xf numFmtId="164" fontId="1" fillId="0" borderId="6" xfId="0" applyNumberFormat="1" applyFont="1" applyBorder="1" applyAlignment="1">
      <alignment horizontal="center"/>
    </xf>
    <xf numFmtId="164" fontId="1" fillId="0" borderId="4" xfId="0" applyNumberFormat="1" applyFont="1" applyBorder="1" applyAlignment="1">
      <alignment horizontal="center"/>
    </xf>
    <xf numFmtId="164" fontId="7" fillId="2" borderId="1" xfId="0" applyNumberFormat="1" applyFont="1" applyFill="1" applyBorder="1" applyAlignment="1">
      <alignment horizontal="right"/>
    </xf>
    <xf numFmtId="164" fontId="3" fillId="0" borderId="7" xfId="0" applyNumberFormat="1" applyFont="1" applyBorder="1"/>
    <xf numFmtId="164" fontId="3" fillId="0" borderId="1" xfId="0" applyNumberFormat="1" applyFont="1" applyBorder="1" applyAlignment="1">
      <alignment horizontal="center"/>
    </xf>
    <xf numFmtId="164" fontId="1" fillId="0" borderId="7" xfId="0" applyNumberFormat="1" applyFont="1" applyBorder="1"/>
    <xf numFmtId="164" fontId="1" fillId="0" borderId="9" xfId="0" applyNumberFormat="1" applyFont="1" applyBorder="1" applyAlignment="1">
      <alignment horizontal="center"/>
    </xf>
    <xf numFmtId="1" fontId="3" fillId="0" borderId="6" xfId="0" applyNumberFormat="1" applyFont="1" applyBorder="1" applyAlignment="1">
      <alignment horizontal="center" vertical="center"/>
    </xf>
    <xf numFmtId="164" fontId="0" fillId="0" borderId="0" xfId="0" applyNumberFormat="1" applyFont="1"/>
    <xf numFmtId="164" fontId="3" fillId="0" borderId="6" xfId="0" applyNumberFormat="1" applyFont="1" applyBorder="1" applyAlignment="1">
      <alignment horizontal="center" vertical="center"/>
    </xf>
    <xf numFmtId="1" fontId="0" fillId="0" borderId="8" xfId="0" applyNumberFormat="1" applyBorder="1" applyAlignment="1">
      <alignment vertical="center"/>
    </xf>
    <xf numFmtId="164" fontId="0" fillId="0" borderId="2" xfId="0" applyNumberFormat="1" applyBorder="1"/>
    <xf numFmtId="1" fontId="3" fillId="0" borderId="7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/>
    </xf>
    <xf numFmtId="164" fontId="3" fillId="0" borderId="7" xfId="0" applyNumberFormat="1" applyFont="1" applyBorder="1" applyAlignment="1">
      <alignment horizontal="center" vertical="center"/>
    </xf>
    <xf numFmtId="164" fontId="1" fillId="0" borderId="7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/>
    </xf>
    <xf numFmtId="164" fontId="1" fillId="0" borderId="5" xfId="0" applyNumberFormat="1" applyFont="1" applyBorder="1" applyAlignment="1">
      <alignment horizontal="center" vertical="center"/>
    </xf>
    <xf numFmtId="164" fontId="0" fillId="0" borderId="2" xfId="0" applyNumberFormat="1" applyFill="1" applyBorder="1"/>
    <xf numFmtId="0" fontId="1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8" fillId="0" borderId="0" xfId="0" applyFont="1"/>
    <xf numFmtId="164" fontId="0" fillId="0" borderId="0" xfId="0" applyNumberFormat="1" applyBorder="1" applyAlignment="1">
      <alignment horizontal="right"/>
    </xf>
    <xf numFmtId="164" fontId="0" fillId="0" borderId="3" xfId="0" applyNumberFormat="1" applyBorder="1" applyAlignment="1">
      <alignment horizontal="right"/>
    </xf>
    <xf numFmtId="164" fontId="0" fillId="0" borderId="0" xfId="0" applyNumberFormat="1" applyAlignment="1">
      <alignment horizontal="right"/>
    </xf>
    <xf numFmtId="0" fontId="9" fillId="0" borderId="0" xfId="0" applyFont="1"/>
    <xf numFmtId="0" fontId="10" fillId="0" borderId="0" xfId="0" applyFont="1" applyAlignment="1">
      <alignment vertical="center"/>
    </xf>
    <xf numFmtId="0" fontId="0" fillId="0" borderId="0" xfId="0" applyFont="1" applyBorder="1"/>
    <xf numFmtId="0" fontId="0" fillId="0" borderId="0" xfId="0" applyFont="1" applyFill="1" applyBorder="1"/>
    <xf numFmtId="1" fontId="0" fillId="0" borderId="2" xfId="0" applyNumberFormat="1" applyFont="1" applyBorder="1"/>
    <xf numFmtId="1" fontId="0" fillId="0" borderId="0" xfId="0" applyNumberFormat="1" applyFont="1" applyBorder="1"/>
    <xf numFmtId="0" fontId="0" fillId="0" borderId="2" xfId="0" applyFont="1" applyFill="1" applyBorder="1"/>
    <xf numFmtId="0" fontId="0" fillId="0" borderId="2" xfId="0" applyFont="1" applyBorder="1"/>
    <xf numFmtId="1" fontId="0" fillId="0" borderId="2" xfId="0" applyNumberFormat="1" applyFont="1" applyFill="1" applyBorder="1"/>
    <xf numFmtId="1" fontId="0" fillId="0" borderId="0" xfId="0" applyNumberFormat="1" applyFont="1" applyFill="1" applyBorder="1"/>
    <xf numFmtId="0" fontId="0" fillId="0" borderId="2" xfId="0" applyBorder="1"/>
    <xf numFmtId="164" fontId="1" fillId="0" borderId="5" xfId="0" applyNumberFormat="1" applyFont="1" applyBorder="1"/>
    <xf numFmtId="164" fontId="3" fillId="0" borderId="2" xfId="0" applyNumberFormat="1" applyFont="1" applyBorder="1"/>
    <xf numFmtId="0" fontId="0" fillId="0" borderId="0" xfId="0" applyFont="1"/>
    <xf numFmtId="1" fontId="0" fillId="0" borderId="0" xfId="0" applyNumberFormat="1" applyFont="1"/>
    <xf numFmtId="164" fontId="0" fillId="0" borderId="2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" fontId="0" fillId="0" borderId="10" xfId="0" applyNumberFormat="1" applyBorder="1" applyAlignment="1">
      <alignment vertical="center"/>
    </xf>
    <xf numFmtId="164" fontId="1" fillId="0" borderId="2" xfId="0" applyNumberFormat="1" applyFont="1" applyBorder="1" applyAlignment="1">
      <alignment horizontal="center"/>
    </xf>
    <xf numFmtId="164" fontId="3" fillId="0" borderId="0" xfId="0" applyNumberFormat="1" applyFont="1" applyBorder="1" applyAlignment="1">
      <alignment horizontal="center"/>
    </xf>
    <xf numFmtId="1" fontId="0" fillId="0" borderId="3" xfId="0" applyNumberFormat="1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0" xfId="0" applyBorder="1" applyAlignment="1">
      <alignment horizontal="center"/>
    </xf>
    <xf numFmtId="164" fontId="0" fillId="0" borderId="0" xfId="0" applyNumberFormat="1" applyAlignment="1">
      <alignment horizontal="center"/>
    </xf>
    <xf numFmtId="1" fontId="0" fillId="0" borderId="2" xfId="0" applyNumberFormat="1" applyFont="1" applyBorder="1" applyAlignment="1">
      <alignment horizontal="center"/>
    </xf>
    <xf numFmtId="1" fontId="0" fillId="0" borderId="0" xfId="0" applyNumberFormat="1" applyFont="1" applyBorder="1" applyAlignment="1">
      <alignment horizontal="center"/>
    </xf>
    <xf numFmtId="0" fontId="0" fillId="0" borderId="0" xfId="0" applyFont="1" applyBorder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0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7" fillId="0" borderId="2" xfId="0" applyFont="1" applyFill="1" applyBorder="1" applyAlignment="1">
      <alignment horizontal="center"/>
    </xf>
    <xf numFmtId="0" fontId="7" fillId="0" borderId="0" xfId="0" applyFont="1" applyFill="1" applyBorder="1" applyAlignment="1">
      <alignment horizontal="center"/>
    </xf>
    <xf numFmtId="1" fontId="7" fillId="0" borderId="0" xfId="0" applyNumberFormat="1" applyFont="1" applyFill="1" applyBorder="1" applyAlignment="1">
      <alignment horizontal="center"/>
    </xf>
    <xf numFmtId="1" fontId="0" fillId="0" borderId="2" xfId="0" applyNumberFormat="1" applyFont="1" applyFill="1" applyBorder="1" applyAlignment="1">
      <alignment horizontal="center"/>
    </xf>
    <xf numFmtId="1" fontId="0" fillId="0" borderId="0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164" fontId="0" fillId="0" borderId="7" xfId="0" applyNumberFormat="1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164" fontId="1" fillId="0" borderId="10" xfId="0" applyNumberFormat="1" applyFont="1" applyBorder="1" applyAlignment="1">
      <alignment horizontal="center"/>
    </xf>
    <xf numFmtId="0" fontId="0" fillId="0" borderId="0" xfId="0" applyFont="1" applyAlignment="1">
      <alignment horizontal="center"/>
    </xf>
    <xf numFmtId="164" fontId="1" fillId="0" borderId="6" xfId="0" applyNumberFormat="1" applyFont="1" applyFill="1" applyBorder="1" applyAlignment="1">
      <alignment horizontal="center"/>
    </xf>
    <xf numFmtId="0" fontId="0" fillId="0" borderId="1" xfId="0" applyFont="1" applyFill="1" applyBorder="1"/>
    <xf numFmtId="0" fontId="0" fillId="0" borderId="1" xfId="0" applyFont="1" applyBorder="1"/>
    <xf numFmtId="164" fontId="1" fillId="0" borderId="0" xfId="0" applyNumberFormat="1" applyFont="1" applyBorder="1"/>
    <xf numFmtId="164" fontId="1" fillId="0" borderId="6" xfId="0" applyNumberFormat="1" applyFont="1" applyBorder="1" applyAlignment="1">
      <alignment vertical="center"/>
    </xf>
    <xf numFmtId="164" fontId="1" fillId="0" borderId="6" xfId="0" applyNumberFormat="1" applyFont="1" applyBorder="1"/>
    <xf numFmtId="164" fontId="1" fillId="0" borderId="5" xfId="0" applyNumberFormat="1" applyFont="1" applyFill="1" applyBorder="1"/>
    <xf numFmtId="164" fontId="1" fillId="0" borderId="2" xfId="0" applyNumberFormat="1" applyFont="1" applyBorder="1"/>
    <xf numFmtId="0" fontId="0" fillId="0" borderId="5" xfId="0" applyFont="1" applyBorder="1"/>
    <xf numFmtId="164" fontId="1" fillId="0" borderId="5" xfId="0" applyNumberFormat="1" applyFont="1" applyFill="1" applyBorder="1" applyAlignment="1">
      <alignment horizontal="center"/>
    </xf>
    <xf numFmtId="164" fontId="0" fillId="0" borderId="2" xfId="0" applyNumberFormat="1" applyBorder="1" applyAlignment="1">
      <alignment horizontal="center"/>
    </xf>
    <xf numFmtId="164" fontId="0" fillId="0" borderId="0" xfId="0" applyNumberFormat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164" fontId="1" fillId="0" borderId="5" xfId="0" applyNumberFormat="1" applyFont="1" applyBorder="1" applyAlignment="1">
      <alignment horizontal="center" vertical="center" wrapText="1"/>
    </xf>
    <xf numFmtId="164" fontId="1" fillId="0" borderId="6" xfId="0" applyNumberFormat="1" applyFont="1" applyBorder="1" applyAlignment="1">
      <alignment horizontal="center" vertical="center" wrapText="1"/>
    </xf>
  </cellXfs>
  <cellStyles count="59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Followed Hyperlink" xfId="22" builtinId="9" hidden="1"/>
    <cellStyle name="Followed Hyperlink" xfId="24" builtinId="9" hidden="1"/>
    <cellStyle name="Followed Hyperlink" xfId="26" builtinId="9" hidden="1"/>
    <cellStyle name="Followed Hyperlink" xfId="28" builtinId="9" hidden="1"/>
    <cellStyle name="Followed Hyperlink" xfId="30" builtinId="9" hidden="1"/>
    <cellStyle name="Followed Hyperlink" xfId="32" builtinId="9" hidden="1"/>
    <cellStyle name="Followed Hyperlink" xfId="34" builtinId="9" hidden="1"/>
    <cellStyle name="Followed Hyperlink" xfId="36" builtinId="9" hidden="1"/>
    <cellStyle name="Followed Hyperlink" xfId="38" builtinId="9" hidden="1"/>
    <cellStyle name="Followed Hyperlink" xfId="40" builtinId="9" hidden="1"/>
    <cellStyle name="Followed Hyperlink" xfId="42" builtinId="9" hidden="1"/>
    <cellStyle name="Followed Hyperlink" xfId="44" builtinId="9" hidden="1"/>
    <cellStyle name="Followed Hyperlink" xfId="46" builtinId="9" hidden="1"/>
    <cellStyle name="Followed Hyperlink" xfId="48" builtinId="9" hidden="1"/>
    <cellStyle name="Followed Hyperlink" xfId="50" builtinId="9" hidden="1"/>
    <cellStyle name="Followed Hyperlink" xfId="52" builtinId="9" hidden="1"/>
    <cellStyle name="Followed Hyperlink" xfId="54" builtinId="9" hidden="1"/>
    <cellStyle name="Followed Hyperlink" xfId="56" builtinId="9" hidden="1"/>
    <cellStyle name="Followed Hyperlink" xfId="5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9"/>
  <sheetViews>
    <sheetView tabSelected="1" workbookViewId="0">
      <selection activeCell="A2" sqref="A2"/>
    </sheetView>
  </sheetViews>
  <sheetFormatPr defaultColWidth="8.85546875" defaultRowHeight="15" x14ac:dyDescent="0.25"/>
  <cols>
    <col min="1" max="1" width="40.140625" customWidth="1"/>
  </cols>
  <sheetData>
    <row r="1" spans="1:8" ht="23.1" customHeight="1" x14ac:dyDescent="0.25">
      <c r="A1" s="59" t="s">
        <v>88</v>
      </c>
    </row>
    <row r="2" spans="1:8" x14ac:dyDescent="0.25">
      <c r="A2" t="s">
        <v>10</v>
      </c>
    </row>
    <row r="3" spans="1:8" x14ac:dyDescent="0.25">
      <c r="A3" t="s">
        <v>5</v>
      </c>
    </row>
    <row r="4" spans="1:8" x14ac:dyDescent="0.25">
      <c r="A4" t="s">
        <v>4</v>
      </c>
    </row>
    <row r="5" spans="1:8" x14ac:dyDescent="0.25">
      <c r="A5" t="s">
        <v>6</v>
      </c>
    </row>
    <row r="6" spans="1:8" x14ac:dyDescent="0.25">
      <c r="C6" s="53" t="s">
        <v>83</v>
      </c>
      <c r="D6" s="52"/>
      <c r="G6" s="54" t="s">
        <v>84</v>
      </c>
    </row>
    <row r="7" spans="1:8" x14ac:dyDescent="0.25">
      <c r="A7" s="17" t="s">
        <v>81</v>
      </c>
      <c r="B7" t="s">
        <v>7</v>
      </c>
      <c r="C7" s="2" t="s">
        <v>8</v>
      </c>
      <c r="D7" t="s">
        <v>12</v>
      </c>
      <c r="F7" t="s">
        <v>7</v>
      </c>
      <c r="G7" s="2" t="s">
        <v>8</v>
      </c>
      <c r="H7" t="s">
        <v>12</v>
      </c>
    </row>
    <row r="8" spans="1:8" x14ac:dyDescent="0.25">
      <c r="A8" s="1" t="s">
        <v>17</v>
      </c>
      <c r="B8" s="10">
        <v>2.9</v>
      </c>
      <c r="C8" s="7">
        <v>3</v>
      </c>
      <c r="D8" s="10">
        <v>2.8</v>
      </c>
      <c r="F8" s="10">
        <v>2.9</v>
      </c>
      <c r="G8" s="7">
        <v>2.8</v>
      </c>
      <c r="H8" s="10">
        <v>2.9</v>
      </c>
    </row>
    <row r="9" spans="1:8" x14ac:dyDescent="0.25">
      <c r="A9" s="5" t="s">
        <v>18</v>
      </c>
      <c r="B9" s="14">
        <v>2.9</v>
      </c>
      <c r="C9" s="14">
        <v>2.8</v>
      </c>
      <c r="D9" s="14">
        <v>3</v>
      </c>
      <c r="F9" s="14">
        <v>2.8</v>
      </c>
      <c r="G9" s="14">
        <v>2.7</v>
      </c>
      <c r="H9" s="14">
        <v>2.8</v>
      </c>
    </row>
    <row r="10" spans="1:8" x14ac:dyDescent="0.25">
      <c r="A10" s="1" t="s">
        <v>9</v>
      </c>
      <c r="B10" s="15">
        <f>AVERAGE(B8:B9)</f>
        <v>2.9</v>
      </c>
      <c r="C10" s="15">
        <f>AVERAGE(C8:C9)</f>
        <v>2.9</v>
      </c>
      <c r="D10" s="15">
        <f>AVERAGE(D8:D9)</f>
        <v>2.9</v>
      </c>
      <c r="E10" s="2"/>
      <c r="F10" s="15">
        <f>AVERAGE(F8:F9)</f>
        <v>2.8499999999999996</v>
      </c>
      <c r="G10" s="15">
        <f>AVERAGE(G8:G9)</f>
        <v>2.75</v>
      </c>
      <c r="H10" s="15">
        <f>AVERAGE(H8:H9)</f>
        <v>2.8499999999999996</v>
      </c>
    </row>
    <row r="11" spans="1:8" x14ac:dyDescent="0.25">
      <c r="A11" s="6" t="s">
        <v>11</v>
      </c>
      <c r="E11" s="15"/>
    </row>
    <row r="13" spans="1:8" x14ac:dyDescent="0.25">
      <c r="A13" s="17" t="s">
        <v>82</v>
      </c>
      <c r="B13" t="s">
        <v>7</v>
      </c>
      <c r="C13" s="2" t="s">
        <v>8</v>
      </c>
      <c r="D13" t="s">
        <v>12</v>
      </c>
      <c r="F13" t="s">
        <v>7</v>
      </c>
      <c r="G13" s="2" t="s">
        <v>8</v>
      </c>
      <c r="H13" t="s">
        <v>12</v>
      </c>
    </row>
    <row r="14" spans="1:8" x14ac:dyDescent="0.25">
      <c r="A14" s="1" t="s">
        <v>17</v>
      </c>
      <c r="B14" s="57" t="s">
        <v>85</v>
      </c>
      <c r="C14" s="7">
        <v>2.8</v>
      </c>
      <c r="D14" s="10">
        <v>2.8</v>
      </c>
      <c r="F14" s="10">
        <v>2.9</v>
      </c>
      <c r="G14" s="7">
        <v>2.7</v>
      </c>
      <c r="H14" s="10">
        <v>2.7</v>
      </c>
    </row>
    <row r="15" spans="1:8" x14ac:dyDescent="0.25">
      <c r="A15" s="5" t="s">
        <v>18</v>
      </c>
      <c r="B15" s="56" t="s">
        <v>85</v>
      </c>
      <c r="C15" s="14">
        <v>2.9</v>
      </c>
      <c r="D15" s="14">
        <v>2.9</v>
      </c>
      <c r="F15" s="14">
        <v>2.9</v>
      </c>
      <c r="G15" s="14">
        <v>2.8</v>
      </c>
      <c r="H15" s="14">
        <v>2.9</v>
      </c>
    </row>
    <row r="16" spans="1:8" x14ac:dyDescent="0.25">
      <c r="A16" s="1" t="s">
        <v>9</v>
      </c>
      <c r="B16" s="15"/>
      <c r="C16" s="15">
        <f>AVERAGE(C14:C15)</f>
        <v>2.8499999999999996</v>
      </c>
      <c r="D16" s="15">
        <f>AVERAGE(D14:D15)</f>
        <v>2.8499999999999996</v>
      </c>
      <c r="F16" s="15">
        <f>AVERAGE(F14:F15)</f>
        <v>2.9</v>
      </c>
      <c r="G16" s="15">
        <f>AVERAGE(G14:G15)</f>
        <v>2.75</v>
      </c>
      <c r="H16" s="15">
        <f>AVERAGE(H14:H15)</f>
        <v>2.8</v>
      </c>
    </row>
    <row r="17" spans="1:8" x14ac:dyDescent="0.25">
      <c r="A17" s="6" t="s">
        <v>11</v>
      </c>
    </row>
    <row r="19" spans="1:8" x14ac:dyDescent="0.25">
      <c r="A19" s="17" t="s">
        <v>24</v>
      </c>
      <c r="B19" t="s">
        <v>7</v>
      </c>
      <c r="C19" s="2" t="s">
        <v>8</v>
      </c>
      <c r="D19" t="s">
        <v>12</v>
      </c>
      <c r="F19" t="s">
        <v>7</v>
      </c>
      <c r="G19" s="2" t="s">
        <v>8</v>
      </c>
      <c r="H19" t="s">
        <v>12</v>
      </c>
    </row>
    <row r="20" spans="1:8" x14ac:dyDescent="0.25">
      <c r="A20" s="1" t="s">
        <v>17</v>
      </c>
      <c r="B20" s="10">
        <v>2.9</v>
      </c>
      <c r="C20" s="55" t="s">
        <v>85</v>
      </c>
      <c r="D20" s="55" t="s">
        <v>85</v>
      </c>
      <c r="F20" s="10">
        <v>2.8</v>
      </c>
      <c r="G20" s="7">
        <v>2.9</v>
      </c>
      <c r="H20" s="10">
        <v>3</v>
      </c>
    </row>
    <row r="21" spans="1:8" x14ac:dyDescent="0.25">
      <c r="A21" s="5" t="s">
        <v>18</v>
      </c>
      <c r="B21" s="14">
        <v>3</v>
      </c>
      <c r="C21" s="56" t="s">
        <v>85</v>
      </c>
      <c r="D21" s="56" t="s">
        <v>85</v>
      </c>
      <c r="F21" s="14">
        <v>2.9</v>
      </c>
      <c r="G21" s="14">
        <v>3</v>
      </c>
      <c r="H21" s="14">
        <v>2.6</v>
      </c>
    </row>
    <row r="22" spans="1:8" x14ac:dyDescent="0.25">
      <c r="A22" s="1" t="s">
        <v>9</v>
      </c>
      <c r="B22" s="15">
        <f>AVERAGE(B20:B21)</f>
        <v>2.95</v>
      </c>
      <c r="C22" s="15"/>
      <c r="D22" s="15"/>
      <c r="F22" s="15">
        <f>AVERAGE(F20:F21)</f>
        <v>2.8499999999999996</v>
      </c>
      <c r="G22" s="15">
        <f>AVERAGE(G20:G21)</f>
        <v>2.95</v>
      </c>
      <c r="H22" s="15">
        <f>AVERAGE(H20:H21)</f>
        <v>2.8</v>
      </c>
    </row>
    <row r="23" spans="1:8" x14ac:dyDescent="0.25">
      <c r="A23" s="6" t="s">
        <v>11</v>
      </c>
    </row>
    <row r="25" spans="1:8" x14ac:dyDescent="0.25">
      <c r="A25" s="17" t="s">
        <v>63</v>
      </c>
      <c r="B25" t="s">
        <v>7</v>
      </c>
      <c r="C25" s="2" t="s">
        <v>8</v>
      </c>
      <c r="D25" t="s">
        <v>12</v>
      </c>
      <c r="F25" t="s">
        <v>7</v>
      </c>
      <c r="G25" s="2" t="s">
        <v>8</v>
      </c>
      <c r="H25" t="s">
        <v>12</v>
      </c>
    </row>
    <row r="26" spans="1:8" x14ac:dyDescent="0.25">
      <c r="A26" s="1" t="s">
        <v>17</v>
      </c>
      <c r="B26" s="10">
        <v>2.9</v>
      </c>
      <c r="C26" s="7">
        <v>3</v>
      </c>
      <c r="D26" s="57" t="s">
        <v>85</v>
      </c>
      <c r="F26" s="10">
        <v>2.8</v>
      </c>
      <c r="G26" s="7">
        <v>3</v>
      </c>
      <c r="H26" s="10">
        <v>3</v>
      </c>
    </row>
    <row r="27" spans="1:8" x14ac:dyDescent="0.25">
      <c r="A27" s="5" t="s">
        <v>18</v>
      </c>
      <c r="B27" s="14">
        <v>3.1</v>
      </c>
      <c r="C27" s="14">
        <v>3</v>
      </c>
      <c r="D27" s="56" t="s">
        <v>85</v>
      </c>
      <c r="F27" s="14">
        <v>2.9</v>
      </c>
      <c r="G27" s="14">
        <v>2.8</v>
      </c>
      <c r="H27" s="14">
        <v>2.8</v>
      </c>
    </row>
    <row r="28" spans="1:8" x14ac:dyDescent="0.25">
      <c r="A28" s="1" t="s">
        <v>9</v>
      </c>
      <c r="B28" s="15">
        <f>AVERAGE(B26:B27)</f>
        <v>3</v>
      </c>
      <c r="C28" s="15">
        <f>AVERAGE(C26:C27)</f>
        <v>3</v>
      </c>
      <c r="D28" s="15"/>
      <c r="F28" s="15">
        <f>AVERAGE(F26:F27)</f>
        <v>2.8499999999999996</v>
      </c>
      <c r="G28" s="15">
        <f>AVERAGE(G26:G27)</f>
        <v>2.9</v>
      </c>
      <c r="H28" s="15">
        <f>AVERAGE(H26:H27)</f>
        <v>2.9</v>
      </c>
    </row>
    <row r="29" spans="1:8" x14ac:dyDescent="0.25">
      <c r="A29" s="6" t="s">
        <v>11</v>
      </c>
    </row>
    <row r="30" spans="1:8" x14ac:dyDescent="0.25">
      <c r="A30" s="6"/>
    </row>
    <row r="31" spans="1:8" x14ac:dyDescent="0.25">
      <c r="A31" s="17" t="s">
        <v>13</v>
      </c>
      <c r="B31" t="s">
        <v>7</v>
      </c>
      <c r="C31" s="2" t="s">
        <v>8</v>
      </c>
      <c r="D31" t="s">
        <v>12</v>
      </c>
      <c r="F31" t="s">
        <v>7</v>
      </c>
      <c r="G31" s="2" t="s">
        <v>8</v>
      </c>
      <c r="H31" t="s">
        <v>12</v>
      </c>
    </row>
    <row r="32" spans="1:8" x14ac:dyDescent="0.25">
      <c r="A32" s="1" t="s">
        <v>17</v>
      </c>
      <c r="B32" s="10">
        <v>2.4</v>
      </c>
      <c r="C32" s="55" t="s">
        <v>85</v>
      </c>
      <c r="D32" s="10">
        <v>3</v>
      </c>
      <c r="F32" s="10">
        <v>2.7</v>
      </c>
      <c r="G32" s="7">
        <v>3</v>
      </c>
      <c r="H32" s="10">
        <v>3</v>
      </c>
    </row>
    <row r="33" spans="1:8" x14ac:dyDescent="0.25">
      <c r="A33" s="5" t="s">
        <v>18</v>
      </c>
      <c r="B33" s="14">
        <v>2.6</v>
      </c>
      <c r="C33" s="56" t="s">
        <v>85</v>
      </c>
      <c r="D33" s="14">
        <v>3</v>
      </c>
      <c r="F33" s="14">
        <v>2.9</v>
      </c>
      <c r="G33" s="14">
        <v>3</v>
      </c>
      <c r="H33" s="14">
        <v>3</v>
      </c>
    </row>
    <row r="34" spans="1:8" x14ac:dyDescent="0.25">
      <c r="A34" s="1" t="s">
        <v>9</v>
      </c>
      <c r="B34" s="15">
        <f>AVERAGE(B32:B33)</f>
        <v>2.5</v>
      </c>
      <c r="C34" s="15"/>
      <c r="D34" s="15">
        <f>AVERAGE(D32:D33)</f>
        <v>3</v>
      </c>
      <c r="F34" s="15">
        <f>AVERAGE(F32:F33)</f>
        <v>2.8</v>
      </c>
      <c r="G34" s="15">
        <f>AVERAGE(G32:G33)</f>
        <v>3</v>
      </c>
      <c r="H34" s="15">
        <f>AVERAGE(H32:H33)</f>
        <v>3</v>
      </c>
    </row>
    <row r="35" spans="1:8" x14ac:dyDescent="0.25">
      <c r="A35" s="6" t="s">
        <v>11</v>
      </c>
    </row>
    <row r="36" spans="1:8" x14ac:dyDescent="0.25">
      <c r="A36" s="6"/>
    </row>
    <row r="37" spans="1:8" x14ac:dyDescent="0.25">
      <c r="A37" s="17" t="s">
        <v>78</v>
      </c>
      <c r="B37" t="s">
        <v>7</v>
      </c>
      <c r="C37" s="2" t="s">
        <v>8</v>
      </c>
      <c r="D37" t="s">
        <v>12</v>
      </c>
      <c r="F37" t="s">
        <v>7</v>
      </c>
      <c r="G37" s="2" t="s">
        <v>8</v>
      </c>
      <c r="H37" t="s">
        <v>12</v>
      </c>
    </row>
    <row r="38" spans="1:8" x14ac:dyDescent="0.25">
      <c r="A38" s="1" t="s">
        <v>17</v>
      </c>
      <c r="B38" s="10">
        <v>3</v>
      </c>
      <c r="C38" s="7">
        <v>2.9</v>
      </c>
      <c r="D38" s="10">
        <v>2.9</v>
      </c>
      <c r="F38" s="10">
        <v>2.9</v>
      </c>
      <c r="G38" s="7">
        <v>2.8</v>
      </c>
      <c r="H38" s="10">
        <v>2.9</v>
      </c>
    </row>
    <row r="39" spans="1:8" x14ac:dyDescent="0.25">
      <c r="A39" s="5" t="s">
        <v>18</v>
      </c>
      <c r="B39" s="14">
        <v>3</v>
      </c>
      <c r="C39" s="14">
        <v>2.8</v>
      </c>
      <c r="D39" s="14">
        <v>2.8</v>
      </c>
      <c r="F39" s="14">
        <v>2.9</v>
      </c>
      <c r="G39" s="14">
        <v>2.8</v>
      </c>
      <c r="H39" s="14">
        <v>3</v>
      </c>
    </row>
    <row r="40" spans="1:8" x14ac:dyDescent="0.25">
      <c r="A40" s="1" t="s">
        <v>9</v>
      </c>
      <c r="B40" s="15">
        <f>AVERAGE(B38:B39)</f>
        <v>3</v>
      </c>
      <c r="C40" s="15">
        <f>AVERAGE(C38:C39)</f>
        <v>2.8499999999999996</v>
      </c>
      <c r="D40" s="15">
        <f>AVERAGE(D38:D39)</f>
        <v>2.8499999999999996</v>
      </c>
      <c r="F40" s="15">
        <f>AVERAGE(F38:F39)</f>
        <v>2.9</v>
      </c>
      <c r="G40" s="15">
        <f>AVERAGE(G38:G39)</f>
        <v>2.8</v>
      </c>
      <c r="H40" s="15">
        <f>AVERAGE(H38:H39)</f>
        <v>2.95</v>
      </c>
    </row>
    <row r="41" spans="1:8" x14ac:dyDescent="0.25">
      <c r="A41" s="6" t="s">
        <v>11</v>
      </c>
    </row>
    <row r="47" spans="1:8" ht="18.75" x14ac:dyDescent="0.25">
      <c r="B47" s="59"/>
      <c r="C47" s="59"/>
    </row>
    <row r="49" spans="1:1" ht="18.75" x14ac:dyDescent="0.3">
      <c r="A49" s="58"/>
    </row>
  </sheetData>
  <pageMargins left="0.7" right="0.7" top="0.75" bottom="0.75" header="0.3" footer="0.3"/>
  <pageSetup orientation="portrait" horizontalDpi="4294967292" verticalDpi="4294967292" r:id="rId1"/>
  <extLs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50"/>
  <sheetViews>
    <sheetView workbookViewId="0">
      <selection activeCell="F4" sqref="F4"/>
    </sheetView>
  </sheetViews>
  <sheetFormatPr defaultColWidth="8.85546875" defaultRowHeight="15" x14ac:dyDescent="0.25"/>
  <cols>
    <col min="1" max="1" width="13.28515625" customWidth="1"/>
    <col min="2" max="2" width="16.85546875" style="1" customWidth="1"/>
    <col min="3" max="4" width="4.7109375" style="10" bestFit="1" customWidth="1"/>
    <col min="5" max="11" width="4.42578125" style="10" bestFit="1" customWidth="1"/>
    <col min="12" max="12" width="5.42578125" style="11" bestFit="1" customWidth="1"/>
    <col min="13" max="21" width="4.42578125" style="10" bestFit="1" customWidth="1"/>
    <col min="22" max="22" width="5.42578125" style="11" customWidth="1"/>
    <col min="23" max="23" width="12.7109375" style="13" customWidth="1"/>
  </cols>
  <sheetData>
    <row r="1" spans="1:24" x14ac:dyDescent="0.25">
      <c r="A1" t="s">
        <v>14</v>
      </c>
      <c r="B1" s="2"/>
      <c r="C1" s="7"/>
      <c r="D1" s="7"/>
      <c r="E1" s="7"/>
      <c r="F1" s="7"/>
      <c r="G1" s="7"/>
      <c r="H1" s="7"/>
      <c r="I1" s="7"/>
      <c r="J1" s="7"/>
      <c r="K1" s="7"/>
      <c r="L1" s="8"/>
      <c r="M1" s="7"/>
      <c r="N1" s="7"/>
      <c r="O1" s="7"/>
      <c r="P1" s="7"/>
      <c r="Q1" s="7"/>
      <c r="R1" s="7"/>
      <c r="S1" s="7"/>
      <c r="T1" s="7"/>
      <c r="U1" s="7"/>
      <c r="V1" s="8"/>
      <c r="W1" s="12"/>
      <c r="X1" s="2"/>
    </row>
    <row r="2" spans="1:24" x14ac:dyDescent="0.25">
      <c r="A2" t="s">
        <v>15</v>
      </c>
      <c r="B2" s="2"/>
      <c r="C2" s="7"/>
      <c r="D2" s="7"/>
      <c r="E2" s="7"/>
      <c r="F2" s="7"/>
      <c r="G2" s="7"/>
      <c r="H2" s="7"/>
      <c r="I2" s="7"/>
      <c r="J2" s="7"/>
      <c r="K2" s="7"/>
      <c r="L2" s="8"/>
      <c r="M2" s="7"/>
      <c r="N2" s="7"/>
      <c r="O2" s="7"/>
      <c r="P2" s="7"/>
      <c r="Q2" s="7"/>
      <c r="R2" s="7"/>
      <c r="S2" s="7"/>
      <c r="T2" s="7"/>
      <c r="U2" s="7"/>
      <c r="V2" s="8"/>
      <c r="W2" s="12"/>
      <c r="X2" s="2"/>
    </row>
    <row r="3" spans="1:24" x14ac:dyDescent="0.25">
      <c r="C3" s="108" t="s">
        <v>17</v>
      </c>
      <c r="D3" s="109"/>
      <c r="E3" s="109"/>
      <c r="F3" s="109"/>
      <c r="G3" s="109"/>
      <c r="H3" s="109"/>
      <c r="I3" s="109"/>
      <c r="J3" s="109"/>
      <c r="K3" s="109"/>
      <c r="L3" s="110"/>
      <c r="M3" s="108" t="s">
        <v>18</v>
      </c>
      <c r="N3" s="109"/>
      <c r="O3" s="109"/>
      <c r="P3" s="109"/>
      <c r="Q3" s="109"/>
      <c r="R3" s="109"/>
      <c r="S3" s="109"/>
      <c r="T3" s="109"/>
      <c r="U3" s="109"/>
      <c r="V3" s="110"/>
      <c r="W3" s="111" t="s">
        <v>3</v>
      </c>
    </row>
    <row r="4" spans="1:24" s="3" customFormat="1" ht="17.25" customHeight="1" x14ac:dyDescent="0.25">
      <c r="A4" s="3" t="s">
        <v>1</v>
      </c>
      <c r="B4" s="4" t="s">
        <v>20</v>
      </c>
      <c r="C4" s="18">
        <v>1</v>
      </c>
      <c r="D4" s="18">
        <v>2</v>
      </c>
      <c r="E4" s="18">
        <v>3</v>
      </c>
      <c r="F4" s="18">
        <v>4</v>
      </c>
      <c r="G4" s="18">
        <v>5</v>
      </c>
      <c r="H4" s="18">
        <v>6</v>
      </c>
      <c r="I4" s="18">
        <v>7</v>
      </c>
      <c r="J4" s="18">
        <v>8</v>
      </c>
      <c r="K4" s="18">
        <v>9</v>
      </c>
      <c r="L4" s="9" t="s">
        <v>2</v>
      </c>
      <c r="M4" s="18">
        <v>1</v>
      </c>
      <c r="N4" s="18">
        <v>2</v>
      </c>
      <c r="O4" s="18">
        <v>3</v>
      </c>
      <c r="P4" s="18">
        <v>4</v>
      </c>
      <c r="Q4" s="18">
        <v>5</v>
      </c>
      <c r="R4" s="18">
        <v>6</v>
      </c>
      <c r="S4" s="18">
        <v>7</v>
      </c>
      <c r="T4" s="18">
        <v>8</v>
      </c>
      <c r="U4" s="18">
        <v>9</v>
      </c>
      <c r="V4" s="9" t="s">
        <v>2</v>
      </c>
      <c r="W4" s="112"/>
    </row>
    <row r="5" spans="1:24" s="24" customFormat="1" ht="17.25" customHeight="1" x14ac:dyDescent="0.25">
      <c r="A5" s="29" t="s">
        <v>58</v>
      </c>
      <c r="B5" s="25"/>
      <c r="C5" s="26"/>
      <c r="D5" s="26"/>
      <c r="E5" s="26"/>
      <c r="F5" s="26"/>
      <c r="G5" s="26"/>
      <c r="H5" s="26"/>
      <c r="I5" s="26"/>
      <c r="J5" s="26"/>
      <c r="K5" s="26"/>
      <c r="L5" s="27"/>
      <c r="M5" s="26"/>
      <c r="N5" s="26"/>
      <c r="O5" s="26"/>
      <c r="P5" s="26"/>
      <c r="Q5" s="26"/>
      <c r="R5" s="26"/>
      <c r="S5" s="26"/>
      <c r="T5" s="26"/>
      <c r="U5" s="26"/>
      <c r="V5" s="27"/>
      <c r="W5" s="28"/>
    </row>
    <row r="6" spans="1:24" x14ac:dyDescent="0.25">
      <c r="A6" t="s">
        <v>36</v>
      </c>
      <c r="B6" s="1" t="s">
        <v>35</v>
      </c>
      <c r="C6" s="10">
        <v>3</v>
      </c>
      <c r="D6" s="10">
        <v>3</v>
      </c>
      <c r="E6" s="10">
        <v>3</v>
      </c>
      <c r="F6" s="10">
        <v>3</v>
      </c>
      <c r="G6" s="10">
        <v>3</v>
      </c>
      <c r="H6" s="10">
        <v>3</v>
      </c>
      <c r="I6" s="10">
        <v>3</v>
      </c>
      <c r="J6" s="10">
        <v>2.5</v>
      </c>
      <c r="K6" s="10">
        <v>3</v>
      </c>
      <c r="L6" s="11">
        <f>AVERAGE(C6:K6)</f>
        <v>2.9444444444444446</v>
      </c>
      <c r="M6" s="10">
        <v>3</v>
      </c>
      <c r="N6" s="10">
        <v>3</v>
      </c>
      <c r="O6" s="10">
        <v>3</v>
      </c>
      <c r="P6" s="10">
        <v>2.5</v>
      </c>
      <c r="Q6" s="10">
        <v>3</v>
      </c>
      <c r="R6" s="10">
        <v>3</v>
      </c>
      <c r="S6" s="10">
        <v>3</v>
      </c>
      <c r="T6" s="10">
        <v>3</v>
      </c>
      <c r="U6" s="10">
        <v>3</v>
      </c>
      <c r="V6" s="11">
        <f>AVERAGE(M6:U6)</f>
        <v>2.9444444444444446</v>
      </c>
      <c r="W6" s="13">
        <f>AVERAGE(L6,V6)</f>
        <v>2.9444444444444446</v>
      </c>
    </row>
    <row r="8" spans="1:24" x14ac:dyDescent="0.25">
      <c r="A8" s="16" t="s">
        <v>24</v>
      </c>
    </row>
    <row r="9" spans="1:24" x14ac:dyDescent="0.25">
      <c r="A9" t="s">
        <v>37</v>
      </c>
      <c r="B9" s="1" t="s">
        <v>24</v>
      </c>
      <c r="C9" s="22">
        <v>3</v>
      </c>
      <c r="D9" s="22">
        <v>3</v>
      </c>
      <c r="E9" s="22">
        <v>3</v>
      </c>
      <c r="F9" s="22">
        <v>3</v>
      </c>
      <c r="G9" s="22">
        <v>2</v>
      </c>
      <c r="H9" s="22">
        <v>3</v>
      </c>
      <c r="I9" s="22">
        <v>3</v>
      </c>
      <c r="J9" s="22">
        <v>3</v>
      </c>
      <c r="K9" s="22">
        <v>3</v>
      </c>
      <c r="L9" s="11">
        <f>AVERAGE(C9:K9)</f>
        <v>2.8888888888888888</v>
      </c>
      <c r="M9" s="22">
        <v>3</v>
      </c>
      <c r="N9" s="22">
        <v>3</v>
      </c>
      <c r="O9" s="22">
        <v>3</v>
      </c>
      <c r="P9" s="22">
        <v>3</v>
      </c>
      <c r="Q9" s="22">
        <v>3</v>
      </c>
      <c r="R9" s="22">
        <v>3</v>
      </c>
      <c r="S9" s="22">
        <v>3</v>
      </c>
      <c r="T9" s="22">
        <v>3</v>
      </c>
      <c r="U9" s="23">
        <v>3</v>
      </c>
      <c r="V9" s="11">
        <f>AVERAGE(M9:U9)</f>
        <v>3</v>
      </c>
      <c r="W9" s="13">
        <f>AVERAGE(L9,V9)</f>
        <v>2.9444444444444446</v>
      </c>
    </row>
    <row r="10" spans="1:24" x14ac:dyDescent="0.25">
      <c r="C10" s="22"/>
      <c r="D10" s="22"/>
      <c r="E10" s="22"/>
      <c r="F10" s="22"/>
      <c r="G10" s="22"/>
      <c r="H10" s="22"/>
      <c r="I10" s="22"/>
      <c r="J10" s="22"/>
      <c r="K10" s="22"/>
      <c r="M10" s="22"/>
      <c r="N10" s="22"/>
      <c r="O10" s="22"/>
      <c r="P10" s="22"/>
      <c r="Q10" s="22"/>
      <c r="R10" s="22"/>
      <c r="S10" s="22"/>
      <c r="T10" s="22"/>
      <c r="U10" s="23"/>
    </row>
    <row r="11" spans="1:24" x14ac:dyDescent="0.25">
      <c r="A11" s="16" t="s">
        <v>63</v>
      </c>
      <c r="C11" s="22"/>
      <c r="D11" s="22"/>
      <c r="E11" s="22"/>
      <c r="F11" s="22"/>
      <c r="G11" s="22"/>
      <c r="H11" s="22"/>
      <c r="I11" s="22"/>
      <c r="J11" s="22"/>
      <c r="K11" s="22"/>
      <c r="M11" s="22"/>
      <c r="N11" s="22"/>
      <c r="O11" s="22"/>
      <c r="P11" s="22"/>
      <c r="Q11" s="22"/>
      <c r="R11" s="22"/>
      <c r="S11" s="22"/>
      <c r="T11" s="22"/>
      <c r="U11" s="23"/>
    </row>
    <row r="12" spans="1:24" x14ac:dyDescent="0.25">
      <c r="A12" t="s">
        <v>38</v>
      </c>
      <c r="B12" s="1" t="s">
        <v>21</v>
      </c>
      <c r="C12" s="10">
        <v>3</v>
      </c>
      <c r="D12" s="10">
        <v>3</v>
      </c>
      <c r="E12" s="10">
        <v>3</v>
      </c>
      <c r="F12" s="10">
        <v>2</v>
      </c>
      <c r="G12" s="10">
        <v>2</v>
      </c>
      <c r="H12" s="10">
        <v>3</v>
      </c>
      <c r="I12" s="10">
        <v>3</v>
      </c>
      <c r="J12" s="10">
        <v>3</v>
      </c>
      <c r="K12" s="10">
        <v>3</v>
      </c>
      <c r="L12" s="11">
        <f>AVERAGE(C12:K12)</f>
        <v>2.7777777777777777</v>
      </c>
      <c r="M12" s="10">
        <v>3</v>
      </c>
      <c r="N12" s="10">
        <v>3</v>
      </c>
      <c r="O12" s="10">
        <v>3</v>
      </c>
      <c r="P12" s="10">
        <v>3</v>
      </c>
      <c r="Q12" s="10">
        <v>3</v>
      </c>
      <c r="R12" s="10">
        <v>3</v>
      </c>
      <c r="S12" s="10">
        <v>3</v>
      </c>
      <c r="T12" s="10">
        <v>3</v>
      </c>
      <c r="U12" s="10">
        <v>3</v>
      </c>
      <c r="V12" s="11">
        <f>AVERAGE(M12:U12)</f>
        <v>3</v>
      </c>
      <c r="W12" s="13">
        <f>AVERAGE(L12,V12)</f>
        <v>2.8888888888888888</v>
      </c>
    </row>
    <row r="13" spans="1:24" x14ac:dyDescent="0.25">
      <c r="A13" t="s">
        <v>39</v>
      </c>
      <c r="B13" s="1" t="s">
        <v>21</v>
      </c>
      <c r="C13" s="10">
        <v>3</v>
      </c>
      <c r="D13" s="10">
        <v>3</v>
      </c>
      <c r="E13" s="10">
        <v>3</v>
      </c>
      <c r="F13" s="10">
        <v>3</v>
      </c>
      <c r="G13" s="10">
        <v>3</v>
      </c>
      <c r="H13" s="10">
        <v>3</v>
      </c>
      <c r="I13" s="10">
        <v>3</v>
      </c>
      <c r="J13" s="10">
        <v>3</v>
      </c>
      <c r="K13" s="10">
        <v>3</v>
      </c>
      <c r="L13" s="11">
        <f>AVERAGE(C13:K13)</f>
        <v>3</v>
      </c>
      <c r="M13" s="10">
        <v>3.5</v>
      </c>
      <c r="N13" s="10">
        <v>3.5</v>
      </c>
      <c r="O13" s="10">
        <v>3</v>
      </c>
      <c r="P13" s="10">
        <v>3.5</v>
      </c>
      <c r="Q13" s="10">
        <v>3</v>
      </c>
      <c r="R13" s="10">
        <v>3</v>
      </c>
      <c r="S13" s="10">
        <v>3</v>
      </c>
      <c r="T13" s="10">
        <v>3</v>
      </c>
      <c r="U13" s="10">
        <v>3</v>
      </c>
      <c r="V13" s="11">
        <f>AVERAGE(M13:U13)</f>
        <v>3.1666666666666665</v>
      </c>
      <c r="W13" s="13">
        <f>AVERAGE(L13,V13)</f>
        <v>3.083333333333333</v>
      </c>
    </row>
    <row r="14" spans="1:24" x14ac:dyDescent="0.25">
      <c r="A14" t="s">
        <v>40</v>
      </c>
      <c r="B14" s="1" t="s">
        <v>21</v>
      </c>
      <c r="C14" s="10">
        <v>3</v>
      </c>
      <c r="D14" s="10">
        <v>3</v>
      </c>
      <c r="E14" s="10">
        <v>3</v>
      </c>
      <c r="F14" s="10">
        <v>3</v>
      </c>
      <c r="G14" s="10">
        <v>3</v>
      </c>
      <c r="H14" s="10">
        <v>3</v>
      </c>
      <c r="I14" s="10">
        <v>3</v>
      </c>
      <c r="J14" s="10">
        <v>3</v>
      </c>
      <c r="K14" s="10">
        <v>3</v>
      </c>
      <c r="L14" s="31">
        <f>AVERAGE(C14:K14)</f>
        <v>3</v>
      </c>
      <c r="M14" s="10">
        <v>3</v>
      </c>
      <c r="N14" s="10">
        <v>3</v>
      </c>
      <c r="O14" s="10">
        <v>3</v>
      </c>
      <c r="P14" s="10">
        <v>3</v>
      </c>
      <c r="Q14" s="10">
        <v>3</v>
      </c>
      <c r="R14" s="10">
        <v>3</v>
      </c>
      <c r="S14" s="10">
        <v>3</v>
      </c>
      <c r="T14" s="10">
        <v>3</v>
      </c>
      <c r="U14" s="10">
        <v>3</v>
      </c>
      <c r="V14" s="31">
        <f>AVERAGE(M14:U14)</f>
        <v>3</v>
      </c>
      <c r="W14" s="33">
        <f>AVERAGE(L14,V14)</f>
        <v>3</v>
      </c>
    </row>
    <row r="15" spans="1:24" x14ac:dyDescent="0.25">
      <c r="A15" s="6" t="s">
        <v>79</v>
      </c>
      <c r="L15" s="11">
        <f>AVERAGE(L12:L14)</f>
        <v>2.925925925925926</v>
      </c>
      <c r="V15" s="11">
        <f>AVERAGE(V12:V14)</f>
        <v>3.0555555555555554</v>
      </c>
      <c r="W15" s="32">
        <f>AVERAGE(W12:W14)</f>
        <v>2.9907407407407405</v>
      </c>
    </row>
    <row r="16" spans="1:24" x14ac:dyDescent="0.25">
      <c r="A16" s="6"/>
      <c r="W16" s="37"/>
    </row>
    <row r="17" spans="1:23" x14ac:dyDescent="0.25">
      <c r="A17" s="16" t="s">
        <v>13</v>
      </c>
    </row>
    <row r="18" spans="1:23" x14ac:dyDescent="0.25">
      <c r="A18" t="s">
        <v>41</v>
      </c>
      <c r="B18" s="1" t="s">
        <v>33</v>
      </c>
      <c r="C18" s="10">
        <v>3</v>
      </c>
      <c r="D18" s="10">
        <v>3</v>
      </c>
      <c r="E18" s="10">
        <v>0</v>
      </c>
      <c r="F18" s="10">
        <v>3</v>
      </c>
      <c r="G18" s="10">
        <v>2</v>
      </c>
      <c r="H18" s="10">
        <v>3</v>
      </c>
      <c r="I18" s="10">
        <v>3</v>
      </c>
      <c r="J18" s="10">
        <v>3</v>
      </c>
      <c r="K18" s="10">
        <v>2</v>
      </c>
      <c r="L18" s="11">
        <f>AVERAGE(C18:K18)</f>
        <v>2.4444444444444446</v>
      </c>
      <c r="M18" s="10">
        <v>2</v>
      </c>
      <c r="N18" s="10">
        <v>2</v>
      </c>
      <c r="O18" s="10">
        <v>3</v>
      </c>
      <c r="P18" s="10">
        <v>3</v>
      </c>
      <c r="Q18" s="10">
        <v>3</v>
      </c>
      <c r="R18" s="10">
        <v>2</v>
      </c>
      <c r="S18" s="10">
        <v>2</v>
      </c>
      <c r="T18" s="10">
        <v>3</v>
      </c>
      <c r="U18" s="10">
        <v>3</v>
      </c>
      <c r="V18" s="11">
        <f>AVERAGE(M18:U18)</f>
        <v>2.5555555555555554</v>
      </c>
      <c r="W18" s="13">
        <f>AVERAGE(L18,V18)</f>
        <v>2.5</v>
      </c>
    </row>
    <row r="20" spans="1:23" x14ac:dyDescent="0.25">
      <c r="A20" s="16" t="s">
        <v>78</v>
      </c>
    </row>
    <row r="21" spans="1:23" x14ac:dyDescent="0.25">
      <c r="A21" t="s">
        <v>42</v>
      </c>
      <c r="B21" s="1" t="s">
        <v>23</v>
      </c>
      <c r="C21" s="22">
        <v>3</v>
      </c>
      <c r="D21" s="22">
        <v>3</v>
      </c>
      <c r="E21" s="22">
        <v>3</v>
      </c>
      <c r="F21" s="22">
        <v>3</v>
      </c>
      <c r="G21" s="22">
        <v>3</v>
      </c>
      <c r="H21" s="22">
        <v>3</v>
      </c>
      <c r="I21" s="22">
        <v>3</v>
      </c>
      <c r="J21" s="22">
        <v>3</v>
      </c>
      <c r="K21" s="22">
        <v>3</v>
      </c>
      <c r="L21" s="11">
        <f>AVERAGE(C21:K21)</f>
        <v>3</v>
      </c>
      <c r="M21" s="22">
        <v>3</v>
      </c>
      <c r="N21" s="22">
        <v>3</v>
      </c>
      <c r="O21" s="22">
        <v>3</v>
      </c>
      <c r="P21" s="22">
        <v>3</v>
      </c>
      <c r="Q21" s="22">
        <v>3</v>
      </c>
      <c r="R21" s="22">
        <v>3</v>
      </c>
      <c r="S21" s="22">
        <v>3</v>
      </c>
      <c r="T21" s="22">
        <v>3</v>
      </c>
      <c r="U21" s="22">
        <v>3</v>
      </c>
      <c r="V21" s="11">
        <f>AVERAGE(M21:U21)</f>
        <v>3</v>
      </c>
      <c r="W21" s="13">
        <f>AVERAGE(L21,V21)</f>
        <v>3</v>
      </c>
    </row>
    <row r="22" spans="1:23" x14ac:dyDescent="0.25">
      <c r="B22" s="2"/>
      <c r="C22" s="7"/>
      <c r="D22" s="7"/>
      <c r="E22" s="7"/>
      <c r="F22" s="7"/>
      <c r="G22" s="7"/>
      <c r="H22" s="7"/>
      <c r="I22" s="7"/>
      <c r="J22" s="7"/>
      <c r="K22" s="7"/>
      <c r="L22" s="8"/>
      <c r="M22" s="7"/>
      <c r="N22" s="7"/>
      <c r="O22" s="7"/>
      <c r="P22" s="7"/>
      <c r="Q22" s="7"/>
      <c r="R22" s="7"/>
      <c r="S22" s="7"/>
      <c r="T22" s="7"/>
      <c r="U22" s="7"/>
      <c r="V22" s="8"/>
      <c r="W22" s="12"/>
    </row>
    <row r="23" spans="1:23" x14ac:dyDescent="0.25">
      <c r="B23" s="2"/>
      <c r="C23" s="7"/>
      <c r="D23" s="7"/>
      <c r="E23" s="7"/>
      <c r="F23" s="7"/>
      <c r="G23" s="7"/>
      <c r="H23" s="7"/>
      <c r="I23" s="7"/>
      <c r="J23" s="7"/>
      <c r="K23" s="7"/>
      <c r="L23" s="8"/>
      <c r="M23" s="7"/>
      <c r="N23" s="7"/>
      <c r="O23" s="7"/>
      <c r="P23" s="7"/>
      <c r="Q23" s="7"/>
      <c r="R23" s="7"/>
      <c r="S23" s="7"/>
      <c r="T23" s="7"/>
      <c r="U23" s="7"/>
      <c r="V23" s="8"/>
      <c r="W23" s="12"/>
    </row>
    <row r="24" spans="1:23" x14ac:dyDescent="0.25">
      <c r="B24" s="2"/>
      <c r="C24" s="7"/>
      <c r="D24" s="7"/>
      <c r="E24" s="7"/>
      <c r="F24" s="7"/>
      <c r="G24" s="7"/>
      <c r="H24" s="7"/>
      <c r="I24" s="7"/>
      <c r="J24" s="7"/>
      <c r="K24" s="7"/>
      <c r="L24" s="8"/>
      <c r="M24" s="7"/>
      <c r="N24" s="7"/>
      <c r="O24" s="7"/>
      <c r="P24" s="7"/>
      <c r="Q24" s="7"/>
      <c r="R24" s="7"/>
      <c r="S24" s="7"/>
      <c r="T24" s="7"/>
      <c r="U24" s="7"/>
      <c r="V24" s="8"/>
      <c r="W24" s="12"/>
    </row>
    <row r="25" spans="1:23" x14ac:dyDescent="0.25">
      <c r="B25" s="2"/>
      <c r="C25" s="7"/>
      <c r="D25" s="7"/>
      <c r="E25" s="7"/>
      <c r="F25" s="7"/>
      <c r="G25" s="7"/>
      <c r="H25" s="7"/>
      <c r="I25" s="7"/>
      <c r="J25" s="7"/>
      <c r="K25" s="7"/>
      <c r="L25" s="8"/>
      <c r="M25" s="7"/>
      <c r="N25" s="7"/>
      <c r="O25" s="7"/>
      <c r="P25" s="7"/>
      <c r="Q25" s="7"/>
      <c r="R25" s="7"/>
      <c r="S25" s="7"/>
      <c r="T25" s="7"/>
      <c r="U25" s="7"/>
      <c r="V25" s="8"/>
      <c r="W25" s="12"/>
    </row>
    <row r="26" spans="1:23" x14ac:dyDescent="0.25">
      <c r="B26" s="2"/>
      <c r="C26" s="7"/>
      <c r="D26" s="7"/>
      <c r="E26" s="7"/>
      <c r="F26" s="7"/>
      <c r="G26" s="7"/>
      <c r="H26" s="7"/>
      <c r="I26" s="7"/>
      <c r="J26" s="7"/>
      <c r="K26" s="7"/>
      <c r="L26" s="8"/>
      <c r="M26" s="7"/>
      <c r="N26" s="7"/>
      <c r="O26" s="7"/>
      <c r="P26" s="7"/>
      <c r="Q26" s="7"/>
      <c r="R26" s="7"/>
      <c r="S26" s="7"/>
      <c r="T26" s="7"/>
      <c r="U26" s="7"/>
      <c r="V26" s="8"/>
      <c r="W26" s="12"/>
    </row>
    <row r="27" spans="1:23" x14ac:dyDescent="0.25">
      <c r="B27" s="2"/>
      <c r="C27" s="7"/>
      <c r="D27" s="7"/>
      <c r="E27" s="7"/>
      <c r="F27" s="7"/>
      <c r="G27" s="7"/>
      <c r="H27" s="7"/>
      <c r="I27" s="7"/>
      <c r="J27" s="7"/>
      <c r="K27" s="7"/>
      <c r="L27" s="8"/>
      <c r="M27" s="7"/>
      <c r="N27" s="7"/>
      <c r="O27" s="7"/>
      <c r="P27" s="7"/>
      <c r="Q27" s="7"/>
      <c r="R27" s="7"/>
      <c r="S27" s="7"/>
      <c r="T27" s="7"/>
      <c r="U27" s="7"/>
      <c r="V27" s="8"/>
      <c r="W27" s="12"/>
    </row>
    <row r="28" spans="1:23" x14ac:dyDescent="0.25">
      <c r="B28"/>
      <c r="C28"/>
      <c r="D28"/>
      <c r="E28"/>
      <c r="F28"/>
      <c r="G28"/>
      <c r="H28"/>
      <c r="I28"/>
      <c r="J28"/>
      <c r="K28"/>
      <c r="L28"/>
      <c r="M28"/>
      <c r="N28"/>
      <c r="O28"/>
      <c r="P28"/>
      <c r="Q28"/>
      <c r="R28"/>
      <c r="S28"/>
      <c r="T28"/>
      <c r="U28"/>
      <c r="V28"/>
      <c r="W28"/>
    </row>
    <row r="29" spans="1:23" x14ac:dyDescent="0.25">
      <c r="B29"/>
      <c r="C29"/>
      <c r="D29"/>
      <c r="E29"/>
      <c r="F29"/>
      <c r="G29"/>
      <c r="H29"/>
      <c r="I29"/>
      <c r="J29"/>
      <c r="K29"/>
      <c r="L29"/>
      <c r="M29"/>
      <c r="N29"/>
      <c r="O29"/>
      <c r="P29"/>
      <c r="Q29"/>
      <c r="R29"/>
      <c r="S29"/>
      <c r="T29"/>
      <c r="U29"/>
      <c r="V29"/>
      <c r="W29"/>
    </row>
    <row r="30" spans="1:23" x14ac:dyDescent="0.25">
      <c r="B30"/>
      <c r="C30"/>
      <c r="D30"/>
      <c r="E30"/>
      <c r="F30"/>
      <c r="G30"/>
      <c r="H30"/>
      <c r="I30"/>
      <c r="J30"/>
      <c r="K30"/>
      <c r="L30"/>
      <c r="M30"/>
      <c r="N30"/>
      <c r="O30"/>
      <c r="P30"/>
      <c r="Q30"/>
      <c r="R30"/>
      <c r="S30"/>
      <c r="T30"/>
      <c r="U30"/>
      <c r="V30"/>
      <c r="W30"/>
    </row>
    <row r="31" spans="1:23" x14ac:dyDescent="0.25">
      <c r="B31"/>
      <c r="C31"/>
      <c r="D31"/>
      <c r="E31"/>
      <c r="F31"/>
      <c r="G31"/>
      <c r="H31"/>
      <c r="I31"/>
      <c r="J31"/>
      <c r="K31"/>
      <c r="L31"/>
      <c r="M31"/>
      <c r="N31"/>
      <c r="O31"/>
      <c r="P31"/>
      <c r="Q31"/>
      <c r="R31"/>
      <c r="S31"/>
      <c r="T31"/>
      <c r="U31"/>
      <c r="V31"/>
      <c r="W31"/>
    </row>
    <row r="32" spans="1:23" x14ac:dyDescent="0.25"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2:23" x14ac:dyDescent="0.25"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</row>
    <row r="34" spans="2:23" x14ac:dyDescent="0.25"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2:23" x14ac:dyDescent="0.25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2:23" x14ac:dyDescent="0.25"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2:23" x14ac:dyDescent="0.25"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2:23" x14ac:dyDescent="0.25">
      <c r="B38" s="2"/>
      <c r="C38" s="7"/>
      <c r="L38" s="8"/>
      <c r="V38" s="8"/>
      <c r="W38" s="12"/>
    </row>
    <row r="39" spans="2:23" x14ac:dyDescent="0.25"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</row>
    <row r="40" spans="2:23" x14ac:dyDescent="0.25">
      <c r="B40"/>
      <c r="C40"/>
      <c r="D40"/>
      <c r="E40"/>
      <c r="F40"/>
      <c r="G40"/>
      <c r="H40"/>
      <c r="I40"/>
      <c r="J40"/>
      <c r="K40"/>
      <c r="L40"/>
      <c r="M40"/>
      <c r="N40"/>
      <c r="O40"/>
      <c r="P40"/>
      <c r="Q40"/>
      <c r="R40"/>
      <c r="S40"/>
      <c r="T40"/>
      <c r="U40"/>
      <c r="V40"/>
      <c r="W40"/>
    </row>
    <row r="41" spans="2:23" x14ac:dyDescent="0.25">
      <c r="B41"/>
      <c r="C41"/>
      <c r="D41"/>
      <c r="E41"/>
      <c r="F41"/>
      <c r="G41"/>
      <c r="H41"/>
      <c r="I41"/>
      <c r="J41"/>
      <c r="K41"/>
      <c r="L41"/>
      <c r="M41"/>
      <c r="N41"/>
      <c r="O41"/>
      <c r="P41"/>
      <c r="Q41"/>
      <c r="R41"/>
      <c r="S41"/>
      <c r="T41"/>
      <c r="U41"/>
      <c r="V41"/>
      <c r="W41"/>
    </row>
    <row r="42" spans="2:23" x14ac:dyDescent="0.25">
      <c r="B42"/>
      <c r="C42"/>
      <c r="D42"/>
      <c r="E42"/>
      <c r="F42"/>
      <c r="G42"/>
      <c r="H42"/>
      <c r="I42"/>
      <c r="J42"/>
      <c r="K42"/>
      <c r="L42"/>
      <c r="M42"/>
      <c r="N42"/>
      <c r="O42"/>
      <c r="P42"/>
      <c r="Q42"/>
      <c r="R42"/>
      <c r="S42"/>
      <c r="T42"/>
      <c r="U42"/>
      <c r="V42"/>
      <c r="W42"/>
    </row>
    <row r="43" spans="2:23" x14ac:dyDescent="0.25">
      <c r="B43"/>
      <c r="C43"/>
      <c r="D43"/>
      <c r="E43"/>
      <c r="F43"/>
      <c r="G43"/>
      <c r="H43"/>
      <c r="I43"/>
      <c r="J43"/>
      <c r="K43"/>
      <c r="L43"/>
      <c r="M43"/>
      <c r="N43"/>
      <c r="O43"/>
      <c r="P43"/>
      <c r="Q43"/>
      <c r="R43"/>
      <c r="S43"/>
      <c r="T43"/>
      <c r="U43"/>
      <c r="V43"/>
      <c r="W43"/>
    </row>
    <row r="44" spans="2:23" x14ac:dyDescent="0.25">
      <c r="B44"/>
      <c r="C44"/>
      <c r="D44"/>
      <c r="E44"/>
      <c r="F44"/>
      <c r="G44"/>
      <c r="H44"/>
      <c r="I44"/>
      <c r="J44"/>
      <c r="K44"/>
      <c r="L44"/>
      <c r="M44"/>
      <c r="N44"/>
      <c r="O44"/>
      <c r="P44"/>
      <c r="Q44"/>
      <c r="R44"/>
      <c r="S44"/>
      <c r="T44"/>
      <c r="U44"/>
      <c r="V44"/>
      <c r="W44"/>
    </row>
    <row r="45" spans="2:23" x14ac:dyDescent="0.25">
      <c r="B45"/>
      <c r="C45"/>
      <c r="D45"/>
      <c r="E45"/>
      <c r="F45"/>
      <c r="G45"/>
      <c r="H45"/>
      <c r="I45"/>
      <c r="J45"/>
      <c r="K45"/>
      <c r="L45"/>
      <c r="M45"/>
      <c r="N45"/>
      <c r="O45"/>
      <c r="P45"/>
      <c r="Q45"/>
      <c r="R45"/>
      <c r="S45"/>
      <c r="T45"/>
      <c r="U45"/>
      <c r="V45"/>
      <c r="W45"/>
    </row>
    <row r="46" spans="2:23" x14ac:dyDescent="0.25">
      <c r="B46"/>
      <c r="C46"/>
      <c r="D46"/>
      <c r="E46"/>
      <c r="F46"/>
      <c r="G46"/>
      <c r="H46"/>
      <c r="I46"/>
      <c r="J46"/>
      <c r="K46"/>
      <c r="L46"/>
      <c r="M46"/>
      <c r="N46"/>
      <c r="O46"/>
      <c r="P46"/>
      <c r="Q46"/>
      <c r="R46"/>
      <c r="S46"/>
      <c r="T46"/>
      <c r="U46"/>
      <c r="V46"/>
      <c r="W46"/>
    </row>
    <row r="47" spans="2:23" x14ac:dyDescent="0.25">
      <c r="B47"/>
      <c r="C47"/>
      <c r="D47"/>
      <c r="E47"/>
      <c r="F47"/>
      <c r="G47"/>
      <c r="H47"/>
      <c r="I47"/>
      <c r="J47"/>
      <c r="K47"/>
      <c r="L47"/>
      <c r="M47"/>
      <c r="N47"/>
      <c r="O47"/>
      <c r="P47"/>
      <c r="Q47"/>
      <c r="R47"/>
      <c r="S47"/>
      <c r="T47"/>
      <c r="U47"/>
      <c r="V47"/>
      <c r="W47"/>
    </row>
    <row r="48" spans="2:23" x14ac:dyDescent="0.25">
      <c r="B48"/>
      <c r="C48"/>
      <c r="D48"/>
      <c r="E48"/>
      <c r="F48"/>
      <c r="G48"/>
      <c r="H48"/>
      <c r="I48"/>
      <c r="J48"/>
      <c r="K48"/>
      <c r="L48"/>
      <c r="M48"/>
      <c r="N48"/>
      <c r="O48"/>
      <c r="P48"/>
      <c r="Q48"/>
      <c r="R48"/>
      <c r="S48"/>
      <c r="T48"/>
      <c r="U48"/>
      <c r="V48"/>
      <c r="W48"/>
    </row>
    <row r="49" spans="2:23" x14ac:dyDescent="0.25">
      <c r="B49"/>
      <c r="C49"/>
      <c r="D49"/>
      <c r="E49"/>
      <c r="F49"/>
      <c r="G49"/>
      <c r="H49"/>
      <c r="I49"/>
      <c r="J49"/>
      <c r="K49"/>
      <c r="L49"/>
      <c r="M49"/>
      <c r="N49"/>
      <c r="O49"/>
      <c r="P49"/>
      <c r="Q49"/>
      <c r="R49"/>
      <c r="S49"/>
      <c r="T49"/>
      <c r="U49"/>
      <c r="V49"/>
      <c r="W49"/>
    </row>
    <row r="50" spans="2:23" x14ac:dyDescent="0.25">
      <c r="B50"/>
      <c r="C50"/>
      <c r="D50"/>
      <c r="E50"/>
      <c r="F50"/>
      <c r="G50"/>
      <c r="H50"/>
      <c r="I50"/>
      <c r="J50"/>
      <c r="K50"/>
      <c r="L50"/>
      <c r="M50"/>
      <c r="N50"/>
      <c r="O50"/>
      <c r="P50"/>
      <c r="Q50"/>
      <c r="R50"/>
      <c r="S50"/>
      <c r="T50"/>
      <c r="U50"/>
      <c r="V50"/>
      <c r="W50"/>
    </row>
  </sheetData>
  <sortState ref="A5:Y11">
    <sortCondition ref="B5:B11"/>
  </sortState>
  <mergeCells count="3">
    <mergeCell ref="C3:L3"/>
    <mergeCell ref="M3:V3"/>
    <mergeCell ref="W3:W4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70"/>
  <sheetViews>
    <sheetView workbookViewId="0">
      <selection activeCell="F4" sqref="F4"/>
    </sheetView>
  </sheetViews>
  <sheetFormatPr defaultColWidth="8.85546875" defaultRowHeight="15" x14ac:dyDescent="0.25"/>
  <cols>
    <col min="1" max="1" width="13.28515625" customWidth="1"/>
    <col min="2" max="2" width="16.85546875" style="1" customWidth="1"/>
    <col min="3" max="4" width="3.85546875" style="10" customWidth="1"/>
    <col min="5" max="6" width="3.7109375" style="10" customWidth="1"/>
    <col min="7" max="7" width="3.42578125" style="10" customWidth="1"/>
    <col min="8" max="9" width="4" style="10" customWidth="1"/>
    <col min="10" max="11" width="3.7109375" style="10" customWidth="1"/>
    <col min="12" max="12" width="5.7109375" style="11" customWidth="1"/>
    <col min="13" max="13" width="4.42578125" style="10" bestFit="1" customWidth="1"/>
    <col min="14" max="21" width="3.42578125" style="10" bestFit="1" customWidth="1"/>
    <col min="22" max="22" width="5.7109375" style="11" customWidth="1"/>
    <col min="23" max="23" width="11.42578125" style="13" customWidth="1"/>
  </cols>
  <sheetData>
    <row r="1" spans="1:24" x14ac:dyDescent="0.25">
      <c r="A1" t="s">
        <v>14</v>
      </c>
      <c r="B1" s="2"/>
      <c r="C1" s="7"/>
      <c r="D1" s="7"/>
      <c r="E1" s="7"/>
      <c r="F1" s="7"/>
      <c r="G1" s="7"/>
      <c r="H1" s="7"/>
      <c r="I1" s="7"/>
      <c r="J1" s="7"/>
      <c r="K1" s="7"/>
      <c r="L1" s="8"/>
      <c r="M1" s="7"/>
      <c r="N1" s="7"/>
      <c r="O1" s="7"/>
      <c r="P1" s="7"/>
      <c r="Q1" s="7"/>
      <c r="R1" s="7"/>
      <c r="S1" s="7"/>
      <c r="T1" s="7"/>
      <c r="U1" s="7"/>
      <c r="V1" s="8"/>
      <c r="W1" s="12"/>
      <c r="X1" s="2"/>
    </row>
    <row r="2" spans="1:24" x14ac:dyDescent="0.25">
      <c r="A2" t="s">
        <v>15</v>
      </c>
      <c r="B2" s="2"/>
      <c r="C2" s="7"/>
      <c r="D2" s="7"/>
      <c r="E2" s="7"/>
      <c r="F2" s="7"/>
      <c r="G2" s="7"/>
      <c r="H2" s="7"/>
      <c r="I2" s="7"/>
      <c r="J2" s="7"/>
      <c r="K2" s="7"/>
      <c r="L2" s="8"/>
      <c r="M2" s="7"/>
      <c r="N2" s="7"/>
      <c r="O2" s="7"/>
      <c r="P2" s="7"/>
      <c r="Q2" s="7"/>
      <c r="R2" s="7"/>
      <c r="S2" s="7"/>
      <c r="T2" s="7"/>
      <c r="U2" s="7"/>
      <c r="V2" s="8"/>
      <c r="W2" s="12"/>
      <c r="X2" s="2"/>
    </row>
    <row r="3" spans="1:24" x14ac:dyDescent="0.25">
      <c r="C3" s="108" t="s">
        <v>17</v>
      </c>
      <c r="D3" s="109"/>
      <c r="E3" s="109"/>
      <c r="F3" s="109"/>
      <c r="G3" s="109"/>
      <c r="H3" s="109"/>
      <c r="I3" s="109"/>
      <c r="J3" s="109"/>
      <c r="K3" s="109"/>
      <c r="L3" s="110"/>
      <c r="M3" s="108" t="s">
        <v>18</v>
      </c>
      <c r="N3" s="109"/>
      <c r="O3" s="109"/>
      <c r="P3" s="109"/>
      <c r="Q3" s="109"/>
      <c r="R3" s="109"/>
      <c r="S3" s="109"/>
      <c r="T3" s="109"/>
      <c r="U3" s="109"/>
      <c r="V3" s="110"/>
      <c r="W3" s="111" t="s">
        <v>3</v>
      </c>
    </row>
    <row r="4" spans="1:24" s="3" customFormat="1" ht="17.25" customHeight="1" x14ac:dyDescent="0.25">
      <c r="A4" s="3" t="s">
        <v>1</v>
      </c>
      <c r="B4" s="4" t="s">
        <v>20</v>
      </c>
      <c r="C4" s="18">
        <v>1</v>
      </c>
      <c r="D4" s="18">
        <v>2</v>
      </c>
      <c r="E4" s="18">
        <v>3</v>
      </c>
      <c r="F4" s="18">
        <v>4</v>
      </c>
      <c r="G4" s="18">
        <v>5</v>
      </c>
      <c r="H4" s="18">
        <v>6</v>
      </c>
      <c r="I4" s="18">
        <v>7</v>
      </c>
      <c r="J4" s="18">
        <v>8</v>
      </c>
      <c r="K4" s="18">
        <v>9</v>
      </c>
      <c r="L4" s="9" t="s">
        <v>2</v>
      </c>
      <c r="M4" s="18">
        <v>1</v>
      </c>
      <c r="N4" s="18">
        <v>2</v>
      </c>
      <c r="O4" s="18">
        <v>3</v>
      </c>
      <c r="P4" s="18">
        <v>4</v>
      </c>
      <c r="Q4" s="18">
        <v>5</v>
      </c>
      <c r="R4" s="18">
        <v>6</v>
      </c>
      <c r="S4" s="18">
        <v>7</v>
      </c>
      <c r="T4" s="18">
        <v>8</v>
      </c>
      <c r="U4" s="18">
        <v>9</v>
      </c>
      <c r="V4" s="9" t="s">
        <v>2</v>
      </c>
      <c r="W4" s="112"/>
    </row>
    <row r="5" spans="1:24" s="24" customFormat="1" ht="17.25" customHeight="1" x14ac:dyDescent="0.25">
      <c r="A5" s="29" t="s">
        <v>58</v>
      </c>
      <c r="B5" s="25"/>
      <c r="C5" s="26"/>
      <c r="D5" s="26"/>
      <c r="E5" s="26"/>
      <c r="F5" s="26"/>
      <c r="G5" s="26"/>
      <c r="H5" s="26"/>
      <c r="I5" s="26"/>
      <c r="J5" s="26"/>
      <c r="K5" s="26"/>
      <c r="L5" s="27"/>
      <c r="M5" s="26"/>
      <c r="N5" s="26"/>
      <c r="O5" s="26"/>
      <c r="P5" s="26"/>
      <c r="Q5" s="26"/>
      <c r="R5" s="26"/>
      <c r="S5" s="26"/>
      <c r="T5" s="26"/>
      <c r="U5" s="26"/>
      <c r="V5" s="27"/>
      <c r="W5" s="28"/>
    </row>
    <row r="6" spans="1:24" x14ac:dyDescent="0.25">
      <c r="A6" t="s">
        <v>43</v>
      </c>
      <c r="B6" s="1" t="s">
        <v>27</v>
      </c>
      <c r="C6" s="10">
        <v>3</v>
      </c>
      <c r="D6" s="10">
        <v>3</v>
      </c>
      <c r="E6" s="10">
        <v>3</v>
      </c>
      <c r="F6" s="10">
        <v>3</v>
      </c>
      <c r="G6" s="10">
        <v>2</v>
      </c>
      <c r="H6" s="10">
        <v>3</v>
      </c>
      <c r="I6" s="10">
        <v>2</v>
      </c>
      <c r="J6" s="10">
        <v>3</v>
      </c>
      <c r="K6" s="10">
        <v>3</v>
      </c>
      <c r="L6" s="11">
        <f>AVERAGE(C6:K6)</f>
        <v>2.7777777777777777</v>
      </c>
      <c r="M6" s="10">
        <v>3</v>
      </c>
      <c r="N6" s="10">
        <v>3</v>
      </c>
      <c r="O6" s="10">
        <v>3</v>
      </c>
      <c r="P6" s="10">
        <v>3</v>
      </c>
      <c r="Q6" s="10">
        <v>3</v>
      </c>
      <c r="R6" s="10">
        <v>3</v>
      </c>
      <c r="S6" s="10">
        <v>3</v>
      </c>
      <c r="T6" s="10">
        <v>3</v>
      </c>
      <c r="U6" s="10">
        <v>3</v>
      </c>
      <c r="V6" s="11">
        <f>AVERAGE(M6:U6)</f>
        <v>3</v>
      </c>
      <c r="W6" s="13">
        <f>AVERAGE(L6, V6)</f>
        <v>2.8888888888888888</v>
      </c>
    </row>
    <row r="7" spans="1:24" x14ac:dyDescent="0.25">
      <c r="A7" t="s">
        <v>44</v>
      </c>
      <c r="B7" s="1" t="s">
        <v>27</v>
      </c>
      <c r="C7" s="10">
        <v>3</v>
      </c>
      <c r="D7" s="10">
        <v>3</v>
      </c>
      <c r="E7" s="10">
        <v>3</v>
      </c>
      <c r="F7" s="10">
        <v>3</v>
      </c>
      <c r="G7" s="10">
        <v>3</v>
      </c>
      <c r="H7" s="10">
        <v>3</v>
      </c>
      <c r="I7" s="10">
        <v>3</v>
      </c>
      <c r="J7" s="10">
        <v>3</v>
      </c>
      <c r="K7" s="10">
        <v>3</v>
      </c>
      <c r="L7" s="11">
        <f>AVERAGE(C7:K7)</f>
        <v>3</v>
      </c>
      <c r="M7" s="10">
        <v>3</v>
      </c>
      <c r="N7" s="10">
        <v>3</v>
      </c>
      <c r="O7" s="10">
        <v>3</v>
      </c>
      <c r="P7" s="10">
        <v>3</v>
      </c>
      <c r="Q7" s="10">
        <v>3</v>
      </c>
      <c r="R7" s="10">
        <v>3</v>
      </c>
      <c r="S7" s="10">
        <v>2</v>
      </c>
      <c r="T7" s="10">
        <v>3</v>
      </c>
      <c r="U7" s="10">
        <v>3</v>
      </c>
      <c r="V7" s="11">
        <f>AVERAGE(M7:U7)</f>
        <v>2.8888888888888888</v>
      </c>
      <c r="W7" s="13">
        <f>AVERAGE(L7, V7)</f>
        <v>2.9444444444444446</v>
      </c>
    </row>
    <row r="8" spans="1:24" x14ac:dyDescent="0.25">
      <c r="A8" t="s">
        <v>45</v>
      </c>
      <c r="B8" s="1" t="s">
        <v>35</v>
      </c>
      <c r="C8" s="10">
        <v>3</v>
      </c>
      <c r="D8" s="10">
        <v>3</v>
      </c>
      <c r="E8" s="10">
        <v>3</v>
      </c>
      <c r="F8" s="10">
        <v>3</v>
      </c>
      <c r="G8" s="10">
        <v>2</v>
      </c>
      <c r="H8" s="10">
        <v>3</v>
      </c>
      <c r="I8" s="10">
        <v>3</v>
      </c>
      <c r="J8" s="10">
        <v>3</v>
      </c>
      <c r="K8" s="10">
        <v>3</v>
      </c>
      <c r="L8" s="31">
        <f>AVERAGE(C8:K8)</f>
        <v>2.8888888888888888</v>
      </c>
      <c r="M8" s="10">
        <v>2</v>
      </c>
      <c r="N8" s="10">
        <v>2</v>
      </c>
      <c r="O8" s="10">
        <v>2</v>
      </c>
      <c r="P8" s="10">
        <v>3</v>
      </c>
      <c r="Q8" s="10">
        <v>3</v>
      </c>
      <c r="R8" s="10">
        <v>3</v>
      </c>
      <c r="S8" s="10">
        <v>3</v>
      </c>
      <c r="T8" s="10">
        <v>2</v>
      </c>
      <c r="U8" s="10">
        <v>3</v>
      </c>
      <c r="V8" s="31">
        <f>AVERAGE(M8:U8)</f>
        <v>2.5555555555555554</v>
      </c>
      <c r="W8" s="33">
        <f>AVERAGE(L8, V8)</f>
        <v>2.7222222222222223</v>
      </c>
    </row>
    <row r="9" spans="1:24" x14ac:dyDescent="0.25">
      <c r="A9" s="30" t="s">
        <v>79</v>
      </c>
      <c r="L9" s="11">
        <f>AVERAGE(L6:L8)</f>
        <v>2.8888888888888888</v>
      </c>
      <c r="V9" s="11">
        <f>AVERAGE(V6:V8)</f>
        <v>2.8148148148148149</v>
      </c>
      <c r="W9" s="32">
        <f>AVERAGE(W6:W8)</f>
        <v>2.8518518518518525</v>
      </c>
    </row>
    <row r="10" spans="1:24" x14ac:dyDescent="0.25">
      <c r="A10" s="30"/>
    </row>
    <row r="11" spans="1:24" x14ac:dyDescent="0.25">
      <c r="A11" s="16" t="s">
        <v>59</v>
      </c>
    </row>
    <row r="12" spans="1:24" x14ac:dyDescent="0.25">
      <c r="A12" t="s">
        <v>46</v>
      </c>
      <c r="B12" s="1" t="s">
        <v>25</v>
      </c>
      <c r="C12" s="10">
        <v>3</v>
      </c>
      <c r="D12" s="10">
        <v>3</v>
      </c>
      <c r="E12" s="10">
        <v>3</v>
      </c>
      <c r="F12" s="10">
        <v>3</v>
      </c>
      <c r="G12" s="10">
        <v>3</v>
      </c>
      <c r="H12" s="10">
        <v>3</v>
      </c>
      <c r="I12" s="10">
        <v>3</v>
      </c>
      <c r="J12" s="10">
        <v>3</v>
      </c>
      <c r="K12" s="10">
        <v>3</v>
      </c>
      <c r="L12" s="11">
        <f t="shared" ref="L12:L18" si="0">AVERAGE(C12:K12)</f>
        <v>3</v>
      </c>
      <c r="M12" s="10">
        <v>3</v>
      </c>
      <c r="N12" s="10">
        <v>3</v>
      </c>
      <c r="O12" s="10">
        <v>3</v>
      </c>
      <c r="P12" s="10">
        <v>3</v>
      </c>
      <c r="Q12" s="10">
        <v>3</v>
      </c>
      <c r="R12" s="10">
        <v>3</v>
      </c>
      <c r="S12" s="10">
        <v>3</v>
      </c>
      <c r="T12" s="10">
        <v>3</v>
      </c>
      <c r="U12" s="10">
        <v>3</v>
      </c>
      <c r="V12" s="11">
        <f t="shared" ref="V12:V18" si="1">AVERAGE(M12:U12)</f>
        <v>3</v>
      </c>
      <c r="W12" s="13">
        <f t="shared" ref="W12:W18" si="2">AVERAGE(L12, V12)</f>
        <v>3</v>
      </c>
    </row>
    <row r="13" spans="1:24" x14ac:dyDescent="0.25">
      <c r="A13" t="s">
        <v>47</v>
      </c>
      <c r="B13" s="20" t="s">
        <v>34</v>
      </c>
      <c r="C13" s="10">
        <v>3</v>
      </c>
      <c r="D13" s="10">
        <v>3</v>
      </c>
      <c r="E13" s="10">
        <v>3</v>
      </c>
      <c r="F13" s="10">
        <v>3</v>
      </c>
      <c r="G13" s="10">
        <v>3</v>
      </c>
      <c r="H13" s="10">
        <v>3</v>
      </c>
      <c r="I13" s="10">
        <v>3</v>
      </c>
      <c r="J13" s="10">
        <v>3</v>
      </c>
      <c r="K13" s="21">
        <v>3</v>
      </c>
      <c r="L13" s="11">
        <f t="shared" si="0"/>
        <v>3</v>
      </c>
      <c r="M13" s="21">
        <v>3</v>
      </c>
      <c r="N13" s="10">
        <v>3</v>
      </c>
      <c r="O13" s="10">
        <v>3</v>
      </c>
      <c r="P13" s="10">
        <v>3</v>
      </c>
      <c r="Q13" s="10">
        <v>3</v>
      </c>
      <c r="R13" s="10">
        <v>3</v>
      </c>
      <c r="S13" s="10">
        <v>3</v>
      </c>
      <c r="T13" s="10">
        <v>2</v>
      </c>
      <c r="U13" s="21">
        <v>3</v>
      </c>
      <c r="V13" s="11">
        <f t="shared" si="1"/>
        <v>2.8888888888888888</v>
      </c>
      <c r="W13" s="13">
        <f t="shared" si="2"/>
        <v>2.9444444444444446</v>
      </c>
    </row>
    <row r="14" spans="1:24" x14ac:dyDescent="0.25">
      <c r="A14" t="s">
        <v>48</v>
      </c>
      <c r="B14" s="1" t="s">
        <v>31</v>
      </c>
      <c r="C14" s="10">
        <v>3</v>
      </c>
      <c r="D14" s="10">
        <v>3</v>
      </c>
      <c r="E14" s="10">
        <v>3</v>
      </c>
      <c r="F14" s="10">
        <v>3</v>
      </c>
      <c r="G14" s="10">
        <v>3</v>
      </c>
      <c r="H14" s="10">
        <v>3</v>
      </c>
      <c r="I14" s="10">
        <v>3</v>
      </c>
      <c r="J14" s="10">
        <v>3</v>
      </c>
      <c r="K14" s="10">
        <v>3</v>
      </c>
      <c r="L14" s="11">
        <f t="shared" si="0"/>
        <v>3</v>
      </c>
      <c r="M14" s="10">
        <v>3</v>
      </c>
      <c r="N14" s="10">
        <v>3</v>
      </c>
      <c r="O14" s="10">
        <v>3</v>
      </c>
      <c r="P14" s="10">
        <v>3</v>
      </c>
      <c r="Q14" s="10">
        <v>3</v>
      </c>
      <c r="R14" s="10">
        <v>3</v>
      </c>
      <c r="S14" s="10">
        <v>3</v>
      </c>
      <c r="T14" s="10">
        <v>2</v>
      </c>
      <c r="U14" s="10">
        <v>3</v>
      </c>
      <c r="V14" s="11">
        <f t="shared" si="1"/>
        <v>2.8888888888888888</v>
      </c>
      <c r="W14" s="13">
        <f t="shared" si="2"/>
        <v>2.9444444444444446</v>
      </c>
    </row>
    <row r="15" spans="1:24" x14ac:dyDescent="0.25">
      <c r="A15" t="s">
        <v>49</v>
      </c>
      <c r="B15" s="1" t="s">
        <v>31</v>
      </c>
      <c r="C15" s="10">
        <v>3</v>
      </c>
      <c r="D15" s="10">
        <v>3</v>
      </c>
      <c r="E15" s="10">
        <v>3</v>
      </c>
      <c r="F15" s="10">
        <v>3</v>
      </c>
      <c r="G15" s="10">
        <v>3</v>
      </c>
      <c r="H15" s="10">
        <v>3</v>
      </c>
      <c r="I15" s="10">
        <v>3</v>
      </c>
      <c r="J15" s="10">
        <v>3</v>
      </c>
      <c r="K15" s="10">
        <v>3</v>
      </c>
      <c r="L15" s="11">
        <f t="shared" si="0"/>
        <v>3</v>
      </c>
      <c r="M15" s="10">
        <v>3</v>
      </c>
      <c r="N15" s="10">
        <v>3</v>
      </c>
      <c r="O15" s="10">
        <v>3</v>
      </c>
      <c r="P15" s="10">
        <v>3</v>
      </c>
      <c r="Q15" s="10">
        <v>3</v>
      </c>
      <c r="R15" s="10">
        <v>3</v>
      </c>
      <c r="S15" s="10">
        <v>3</v>
      </c>
      <c r="T15" s="10">
        <v>3</v>
      </c>
      <c r="U15" s="10">
        <v>3</v>
      </c>
      <c r="V15" s="11">
        <f t="shared" si="1"/>
        <v>3</v>
      </c>
      <c r="W15" s="13">
        <f t="shared" si="2"/>
        <v>3</v>
      </c>
    </row>
    <row r="16" spans="1:24" x14ac:dyDescent="0.25">
      <c r="A16" t="s">
        <v>50</v>
      </c>
      <c r="B16" s="1" t="s">
        <v>31</v>
      </c>
      <c r="C16" s="10">
        <v>3</v>
      </c>
      <c r="D16" s="10">
        <v>3</v>
      </c>
      <c r="E16" s="10">
        <v>3</v>
      </c>
      <c r="F16" s="10">
        <v>3</v>
      </c>
      <c r="G16" s="10">
        <v>3</v>
      </c>
      <c r="H16" s="10">
        <v>2</v>
      </c>
      <c r="I16" s="10">
        <v>3</v>
      </c>
      <c r="J16" s="10">
        <v>2</v>
      </c>
      <c r="K16" s="10">
        <v>3</v>
      </c>
      <c r="L16" s="11">
        <f t="shared" si="0"/>
        <v>2.7777777777777777</v>
      </c>
      <c r="M16" s="10">
        <v>3</v>
      </c>
      <c r="N16" s="10">
        <v>3</v>
      </c>
      <c r="O16" s="10">
        <v>3</v>
      </c>
      <c r="P16" s="10">
        <v>3</v>
      </c>
      <c r="Q16" s="10">
        <v>3</v>
      </c>
      <c r="R16" s="10">
        <v>3</v>
      </c>
      <c r="S16" s="10">
        <v>3</v>
      </c>
      <c r="T16" s="10">
        <v>3</v>
      </c>
      <c r="U16" s="10">
        <v>3</v>
      </c>
      <c r="V16" s="11">
        <f t="shared" si="1"/>
        <v>3</v>
      </c>
      <c r="W16" s="13">
        <f t="shared" si="2"/>
        <v>2.8888888888888888</v>
      </c>
    </row>
    <row r="17" spans="1:23" x14ac:dyDescent="0.25">
      <c r="A17" t="s">
        <v>51</v>
      </c>
      <c r="B17" s="1" t="s">
        <v>22</v>
      </c>
      <c r="C17" s="10">
        <v>3</v>
      </c>
      <c r="D17" s="10">
        <v>3</v>
      </c>
      <c r="E17" s="10">
        <v>3</v>
      </c>
      <c r="F17" s="10">
        <v>3</v>
      </c>
      <c r="G17" s="10">
        <v>3</v>
      </c>
      <c r="H17" s="10">
        <v>3</v>
      </c>
      <c r="I17" s="10">
        <v>3</v>
      </c>
      <c r="J17" s="10">
        <v>3</v>
      </c>
      <c r="K17" s="10">
        <v>3</v>
      </c>
      <c r="L17" s="11">
        <f t="shared" si="0"/>
        <v>3</v>
      </c>
      <c r="M17" s="10">
        <v>3</v>
      </c>
      <c r="N17" s="10">
        <v>3</v>
      </c>
      <c r="O17" s="10">
        <v>3</v>
      </c>
      <c r="P17" s="10">
        <v>2</v>
      </c>
      <c r="Q17" s="10">
        <v>2</v>
      </c>
      <c r="R17" s="10">
        <v>2</v>
      </c>
      <c r="S17" s="10">
        <v>3</v>
      </c>
      <c r="T17" s="10">
        <v>2</v>
      </c>
      <c r="U17" s="10">
        <v>3</v>
      </c>
      <c r="V17" s="11">
        <f t="shared" si="1"/>
        <v>2.5555555555555554</v>
      </c>
      <c r="W17" s="13">
        <f t="shared" si="2"/>
        <v>2.7777777777777777</v>
      </c>
    </row>
    <row r="18" spans="1:23" x14ac:dyDescent="0.25">
      <c r="A18" t="s">
        <v>52</v>
      </c>
      <c r="B18" s="1" t="s">
        <v>22</v>
      </c>
      <c r="C18" s="22">
        <v>3</v>
      </c>
      <c r="D18" s="22">
        <v>3</v>
      </c>
      <c r="E18" s="22">
        <v>3</v>
      </c>
      <c r="F18" s="22">
        <v>3</v>
      </c>
      <c r="G18" s="22">
        <v>3</v>
      </c>
      <c r="H18" s="22">
        <v>2</v>
      </c>
      <c r="I18" s="22">
        <v>3</v>
      </c>
      <c r="J18" s="22">
        <v>2</v>
      </c>
      <c r="K18" s="22">
        <v>3</v>
      </c>
      <c r="L18" s="31">
        <f t="shared" si="0"/>
        <v>2.7777777777777777</v>
      </c>
      <c r="M18" s="22">
        <v>3</v>
      </c>
      <c r="N18" s="22">
        <v>3</v>
      </c>
      <c r="O18" s="22">
        <v>3</v>
      </c>
      <c r="P18" s="22">
        <v>3</v>
      </c>
      <c r="Q18" s="22">
        <v>3</v>
      </c>
      <c r="R18" s="22">
        <v>3</v>
      </c>
      <c r="S18" s="22">
        <v>3</v>
      </c>
      <c r="T18" s="22">
        <v>2</v>
      </c>
      <c r="U18" s="23">
        <v>3</v>
      </c>
      <c r="V18" s="31">
        <f t="shared" si="1"/>
        <v>2.8888888888888888</v>
      </c>
      <c r="W18" s="34">
        <f t="shared" si="2"/>
        <v>2.833333333333333</v>
      </c>
    </row>
    <row r="19" spans="1:23" x14ac:dyDescent="0.25">
      <c r="A19" s="30" t="s">
        <v>79</v>
      </c>
      <c r="C19" s="22"/>
      <c r="D19" s="22"/>
      <c r="E19" s="22"/>
      <c r="F19" s="22"/>
      <c r="G19" s="22"/>
      <c r="H19" s="22"/>
      <c r="I19" s="22"/>
      <c r="J19" s="22"/>
      <c r="K19" s="22"/>
      <c r="L19" s="11">
        <f>AVERAGE(L12:L18)</f>
        <v>2.9365079365079367</v>
      </c>
      <c r="M19" s="22"/>
      <c r="N19" s="22"/>
      <c r="O19" s="22"/>
      <c r="P19" s="22"/>
      <c r="Q19" s="22"/>
      <c r="R19" s="22"/>
      <c r="S19" s="22"/>
      <c r="T19" s="22"/>
      <c r="U19" s="35"/>
      <c r="V19" s="36">
        <f>AVERAGE(V12:V18)</f>
        <v>2.8888888888888893</v>
      </c>
      <c r="W19" s="37">
        <f>AVERAGE(W12:W18)</f>
        <v>2.9126984126984126</v>
      </c>
    </row>
    <row r="20" spans="1:23" x14ac:dyDescent="0.25">
      <c r="C20" s="22"/>
      <c r="D20" s="22"/>
      <c r="E20" s="22"/>
      <c r="F20" s="22"/>
      <c r="G20" s="22"/>
      <c r="H20" s="22"/>
      <c r="I20" s="22"/>
      <c r="J20" s="22"/>
      <c r="K20" s="22"/>
      <c r="M20" s="22"/>
      <c r="N20" s="22"/>
      <c r="O20" s="22"/>
      <c r="P20" s="22"/>
      <c r="Q20" s="22"/>
      <c r="R20" s="22"/>
      <c r="S20" s="22"/>
      <c r="T20" s="22"/>
      <c r="U20" s="23"/>
    </row>
    <row r="21" spans="1:23" x14ac:dyDescent="0.25">
      <c r="A21" s="16" t="s">
        <v>24</v>
      </c>
      <c r="C21" s="22"/>
      <c r="D21" s="22"/>
      <c r="E21" s="22"/>
      <c r="F21" s="22"/>
      <c r="G21" s="22"/>
      <c r="H21" s="22"/>
      <c r="I21" s="22"/>
      <c r="J21" s="22"/>
      <c r="K21" s="22"/>
      <c r="M21" s="22"/>
      <c r="N21" s="22"/>
      <c r="O21" s="22"/>
      <c r="P21" s="22"/>
      <c r="Q21" s="22"/>
      <c r="R21" s="22"/>
      <c r="S21" s="22"/>
      <c r="T21" s="22"/>
      <c r="U21" s="23"/>
    </row>
    <row r="22" spans="1:23" x14ac:dyDescent="0.25">
      <c r="A22" t="s">
        <v>53</v>
      </c>
      <c r="B22" s="1" t="s">
        <v>24</v>
      </c>
      <c r="C22" s="10">
        <v>3</v>
      </c>
      <c r="D22" s="10">
        <v>3</v>
      </c>
      <c r="E22" s="10">
        <v>2</v>
      </c>
      <c r="F22" s="10">
        <v>3</v>
      </c>
      <c r="G22" s="10">
        <v>2</v>
      </c>
      <c r="H22" s="10">
        <v>3</v>
      </c>
      <c r="I22" s="10">
        <v>2</v>
      </c>
      <c r="J22" s="10">
        <v>2</v>
      </c>
      <c r="K22" s="10">
        <v>3</v>
      </c>
      <c r="L22" s="11">
        <f t="shared" ref="L22:L29" si="3">AVERAGE(C22:K22)</f>
        <v>2.5555555555555554</v>
      </c>
      <c r="M22" s="10">
        <v>3</v>
      </c>
      <c r="N22" s="10">
        <v>3</v>
      </c>
      <c r="O22" s="10">
        <v>3</v>
      </c>
      <c r="P22" s="10">
        <v>3</v>
      </c>
      <c r="Q22" s="10">
        <v>3</v>
      </c>
      <c r="R22" s="10">
        <v>3</v>
      </c>
      <c r="S22" s="10">
        <v>3</v>
      </c>
      <c r="T22" s="10">
        <v>3</v>
      </c>
      <c r="U22" s="10">
        <v>3</v>
      </c>
      <c r="V22" s="11">
        <f t="shared" ref="V22:V29" si="4">AVERAGE(M22:U22)</f>
        <v>3</v>
      </c>
      <c r="W22" s="13">
        <f t="shared" ref="W22:W29" si="5">AVERAGE(L22, V22)</f>
        <v>2.7777777777777777</v>
      </c>
    </row>
    <row r="23" spans="1:23" x14ac:dyDescent="0.25">
      <c r="A23" t="s">
        <v>54</v>
      </c>
      <c r="B23" s="1" t="s">
        <v>24</v>
      </c>
      <c r="C23" s="10">
        <v>3</v>
      </c>
      <c r="D23" s="10">
        <v>3</v>
      </c>
      <c r="E23" s="10">
        <v>3</v>
      </c>
      <c r="F23" s="10">
        <v>3</v>
      </c>
      <c r="G23" s="10">
        <v>3</v>
      </c>
      <c r="H23" s="10">
        <v>3</v>
      </c>
      <c r="I23" s="10">
        <v>3</v>
      </c>
      <c r="J23" s="10">
        <v>2</v>
      </c>
      <c r="K23" s="10">
        <v>3</v>
      </c>
      <c r="L23" s="11">
        <f t="shared" si="3"/>
        <v>2.8888888888888888</v>
      </c>
      <c r="M23" s="10">
        <v>3</v>
      </c>
      <c r="N23" s="10">
        <v>3</v>
      </c>
      <c r="O23" s="10">
        <v>3</v>
      </c>
      <c r="P23" s="10">
        <v>3</v>
      </c>
      <c r="Q23" s="10">
        <v>3</v>
      </c>
      <c r="R23" s="10">
        <v>3</v>
      </c>
      <c r="S23" s="10">
        <v>3</v>
      </c>
      <c r="T23" s="10">
        <v>3</v>
      </c>
      <c r="U23" s="10">
        <v>3</v>
      </c>
      <c r="V23" s="11">
        <f t="shared" si="4"/>
        <v>3</v>
      </c>
      <c r="W23" s="13">
        <f t="shared" si="5"/>
        <v>2.9444444444444446</v>
      </c>
    </row>
    <row r="24" spans="1:23" x14ac:dyDescent="0.25">
      <c r="A24" t="s">
        <v>55</v>
      </c>
      <c r="B24" s="20" t="s">
        <v>24</v>
      </c>
      <c r="C24" s="10">
        <v>3</v>
      </c>
      <c r="D24" s="10">
        <v>3</v>
      </c>
      <c r="E24" s="10">
        <v>3</v>
      </c>
      <c r="F24" s="10">
        <v>3</v>
      </c>
      <c r="G24" s="10">
        <v>3</v>
      </c>
      <c r="H24" s="10">
        <v>3</v>
      </c>
      <c r="I24" s="10">
        <v>2</v>
      </c>
      <c r="J24" s="10">
        <v>2</v>
      </c>
      <c r="K24" s="21">
        <v>3</v>
      </c>
      <c r="L24" s="11">
        <f t="shared" si="3"/>
        <v>2.7777777777777777</v>
      </c>
      <c r="M24" s="21">
        <v>3</v>
      </c>
      <c r="N24" s="10">
        <v>3</v>
      </c>
      <c r="O24" s="10">
        <v>3</v>
      </c>
      <c r="P24" s="10">
        <v>3</v>
      </c>
      <c r="Q24" s="10">
        <v>3</v>
      </c>
      <c r="R24" s="10">
        <v>3</v>
      </c>
      <c r="S24" s="10">
        <v>3</v>
      </c>
      <c r="T24" s="10">
        <v>3</v>
      </c>
      <c r="U24" s="21">
        <v>3</v>
      </c>
      <c r="V24" s="11">
        <f t="shared" si="4"/>
        <v>3</v>
      </c>
      <c r="W24" s="13">
        <f t="shared" si="5"/>
        <v>2.8888888888888888</v>
      </c>
    </row>
    <row r="25" spans="1:23" x14ac:dyDescent="0.25">
      <c r="A25" t="s">
        <v>56</v>
      </c>
      <c r="B25" s="20" t="s">
        <v>24</v>
      </c>
      <c r="C25" s="7">
        <v>3</v>
      </c>
      <c r="D25" s="7">
        <v>3</v>
      </c>
      <c r="E25" s="7">
        <v>2</v>
      </c>
      <c r="F25" s="7">
        <v>2</v>
      </c>
      <c r="G25" s="7">
        <v>2</v>
      </c>
      <c r="H25" s="7">
        <v>3</v>
      </c>
      <c r="I25" s="7">
        <v>3</v>
      </c>
      <c r="J25" s="7">
        <v>2</v>
      </c>
      <c r="K25" s="7">
        <v>3</v>
      </c>
      <c r="L25" s="11">
        <f t="shared" si="3"/>
        <v>2.5555555555555554</v>
      </c>
      <c r="M25" s="7">
        <v>2</v>
      </c>
      <c r="N25" s="7">
        <v>3</v>
      </c>
      <c r="O25" s="7">
        <v>2</v>
      </c>
      <c r="P25" s="7">
        <v>2</v>
      </c>
      <c r="Q25" s="7">
        <v>2</v>
      </c>
      <c r="R25" s="7">
        <v>3</v>
      </c>
      <c r="S25" s="7">
        <v>3</v>
      </c>
      <c r="T25" s="7">
        <v>2</v>
      </c>
      <c r="U25" s="7">
        <v>3</v>
      </c>
      <c r="V25" s="11">
        <f t="shared" si="4"/>
        <v>2.4444444444444446</v>
      </c>
      <c r="W25" s="13">
        <f t="shared" si="5"/>
        <v>2.5</v>
      </c>
    </row>
    <row r="26" spans="1:23" x14ac:dyDescent="0.25">
      <c r="A26" s="2" t="s">
        <v>57</v>
      </c>
      <c r="B26" s="1" t="s">
        <v>24</v>
      </c>
      <c r="C26" s="10">
        <v>3</v>
      </c>
      <c r="D26" s="10">
        <v>3</v>
      </c>
      <c r="E26" s="10">
        <v>3</v>
      </c>
      <c r="F26" s="10">
        <v>3</v>
      </c>
      <c r="G26" s="10">
        <v>3</v>
      </c>
      <c r="H26" s="10">
        <v>3</v>
      </c>
      <c r="I26" s="10">
        <v>3</v>
      </c>
      <c r="J26" s="10">
        <v>3</v>
      </c>
      <c r="K26" s="10">
        <v>3</v>
      </c>
      <c r="L26" s="11">
        <f t="shared" si="3"/>
        <v>3</v>
      </c>
      <c r="M26" s="10">
        <v>3</v>
      </c>
      <c r="N26" s="10">
        <v>2</v>
      </c>
      <c r="O26" s="10">
        <v>2</v>
      </c>
      <c r="P26" s="10">
        <v>3</v>
      </c>
      <c r="Q26" s="10">
        <v>2</v>
      </c>
      <c r="R26" s="10">
        <v>3</v>
      </c>
      <c r="S26" s="10">
        <v>3</v>
      </c>
      <c r="T26" s="10">
        <v>3</v>
      </c>
      <c r="U26" s="10">
        <v>3</v>
      </c>
      <c r="V26" s="11">
        <f t="shared" si="4"/>
        <v>2.6666666666666665</v>
      </c>
      <c r="W26" s="13">
        <f t="shared" si="5"/>
        <v>2.833333333333333</v>
      </c>
    </row>
    <row r="27" spans="1:23" x14ac:dyDescent="0.25">
      <c r="A27" t="s">
        <v>60</v>
      </c>
      <c r="B27" s="1" t="s">
        <v>24</v>
      </c>
      <c r="C27" s="10">
        <v>3</v>
      </c>
      <c r="D27" s="10">
        <v>3</v>
      </c>
      <c r="E27" s="10">
        <v>3</v>
      </c>
      <c r="F27" s="10">
        <v>3</v>
      </c>
      <c r="G27" s="10">
        <v>3</v>
      </c>
      <c r="H27" s="10">
        <v>3</v>
      </c>
      <c r="I27" s="10">
        <v>3</v>
      </c>
      <c r="J27" s="10">
        <v>3</v>
      </c>
      <c r="K27" s="10">
        <v>3</v>
      </c>
      <c r="L27" s="11">
        <f t="shared" si="3"/>
        <v>3</v>
      </c>
      <c r="M27" s="10">
        <v>3</v>
      </c>
      <c r="N27" s="10">
        <v>3</v>
      </c>
      <c r="O27" s="10">
        <v>3</v>
      </c>
      <c r="P27" s="10">
        <v>3</v>
      </c>
      <c r="Q27" s="10">
        <v>3</v>
      </c>
      <c r="R27" s="10">
        <v>3</v>
      </c>
      <c r="S27" s="10">
        <v>3</v>
      </c>
      <c r="T27" s="10">
        <v>3</v>
      </c>
      <c r="U27" s="10">
        <v>3</v>
      </c>
      <c r="V27" s="11">
        <f t="shared" si="4"/>
        <v>3</v>
      </c>
      <c r="W27" s="13">
        <f t="shared" si="5"/>
        <v>3</v>
      </c>
    </row>
    <row r="28" spans="1:23" x14ac:dyDescent="0.25">
      <c r="A28" t="s">
        <v>61</v>
      </c>
      <c r="B28" s="20" t="s">
        <v>24</v>
      </c>
      <c r="C28" s="10">
        <v>3</v>
      </c>
      <c r="D28" s="10">
        <v>3</v>
      </c>
      <c r="E28" s="10">
        <v>3</v>
      </c>
      <c r="F28" s="10">
        <v>3</v>
      </c>
      <c r="G28" s="10">
        <v>3</v>
      </c>
      <c r="H28" s="10">
        <v>3</v>
      </c>
      <c r="I28" s="10">
        <v>3</v>
      </c>
      <c r="J28" s="10">
        <v>2</v>
      </c>
      <c r="K28" s="10">
        <v>3</v>
      </c>
      <c r="L28" s="11">
        <f t="shared" si="3"/>
        <v>2.8888888888888888</v>
      </c>
      <c r="M28" s="10">
        <v>3</v>
      </c>
      <c r="N28" s="10">
        <v>3</v>
      </c>
      <c r="O28" s="10">
        <v>3</v>
      </c>
      <c r="P28" s="10">
        <v>3</v>
      </c>
      <c r="Q28" s="10">
        <v>3</v>
      </c>
      <c r="R28" s="10">
        <v>3</v>
      </c>
      <c r="S28" s="10">
        <v>3</v>
      </c>
      <c r="T28" s="10">
        <v>3</v>
      </c>
      <c r="U28" s="10">
        <v>3</v>
      </c>
      <c r="V28" s="11">
        <f t="shared" si="4"/>
        <v>3</v>
      </c>
      <c r="W28" s="13">
        <f t="shared" si="5"/>
        <v>2.9444444444444446</v>
      </c>
    </row>
    <row r="29" spans="1:23" x14ac:dyDescent="0.25">
      <c r="A29" t="s">
        <v>62</v>
      </c>
      <c r="B29" s="20" t="s">
        <v>24</v>
      </c>
      <c r="C29" s="10">
        <v>3</v>
      </c>
      <c r="D29" s="10">
        <v>3</v>
      </c>
      <c r="E29" s="10">
        <v>3</v>
      </c>
      <c r="F29" s="10">
        <v>3</v>
      </c>
      <c r="G29" s="10">
        <v>3</v>
      </c>
      <c r="H29" s="10">
        <v>3</v>
      </c>
      <c r="I29" s="10">
        <v>3</v>
      </c>
      <c r="J29" s="10">
        <v>3</v>
      </c>
      <c r="K29" s="10">
        <v>3</v>
      </c>
      <c r="L29" s="31">
        <f t="shared" si="3"/>
        <v>3</v>
      </c>
      <c r="M29" s="10">
        <v>3</v>
      </c>
      <c r="N29" s="10">
        <v>3</v>
      </c>
      <c r="O29" s="10">
        <v>3</v>
      </c>
      <c r="P29" s="10">
        <v>3</v>
      </c>
      <c r="Q29" s="10">
        <v>3</v>
      </c>
      <c r="R29" s="10">
        <v>3</v>
      </c>
      <c r="S29" s="10">
        <v>3</v>
      </c>
      <c r="T29" s="10">
        <v>3</v>
      </c>
      <c r="U29" s="10">
        <v>3</v>
      </c>
      <c r="V29" s="31">
        <f t="shared" si="4"/>
        <v>3</v>
      </c>
      <c r="W29" s="34">
        <f t="shared" si="5"/>
        <v>3</v>
      </c>
    </row>
    <row r="30" spans="1:23" x14ac:dyDescent="0.25">
      <c r="A30" s="30" t="s">
        <v>79</v>
      </c>
      <c r="B30" s="20"/>
      <c r="L30" s="11">
        <f>AVERAGE(L22:L29)</f>
        <v>2.8333333333333335</v>
      </c>
      <c r="V30" s="11">
        <f>AVERAGE(V22:V29)</f>
        <v>2.8888888888888888</v>
      </c>
      <c r="W30" s="32">
        <f>AVERAGE(W22:W29)</f>
        <v>2.8611111111111107</v>
      </c>
    </row>
    <row r="31" spans="1:23" x14ac:dyDescent="0.25">
      <c r="B31" s="20"/>
    </row>
    <row r="32" spans="1:23" x14ac:dyDescent="0.25">
      <c r="A32" s="16" t="s">
        <v>63</v>
      </c>
      <c r="B32" s="20"/>
    </row>
    <row r="33" spans="1:23" x14ac:dyDescent="0.25">
      <c r="A33" t="s">
        <v>65</v>
      </c>
      <c r="B33" s="1" t="s">
        <v>64</v>
      </c>
      <c r="C33" s="22">
        <v>3</v>
      </c>
      <c r="D33" s="22">
        <v>3</v>
      </c>
      <c r="E33" s="22">
        <v>3</v>
      </c>
      <c r="F33" s="22">
        <v>3</v>
      </c>
      <c r="G33" s="22">
        <v>3</v>
      </c>
      <c r="H33" s="22">
        <v>3</v>
      </c>
      <c r="I33" s="22">
        <v>3</v>
      </c>
      <c r="J33" s="22">
        <v>3</v>
      </c>
      <c r="K33" s="22">
        <v>3</v>
      </c>
      <c r="L33" s="11">
        <f t="shared" ref="L33:L39" si="6">AVERAGE(C33:K33)</f>
        <v>3</v>
      </c>
      <c r="M33" s="23">
        <v>3</v>
      </c>
      <c r="N33" s="22">
        <v>3</v>
      </c>
      <c r="O33" s="22">
        <v>3</v>
      </c>
      <c r="P33" s="22">
        <v>3</v>
      </c>
      <c r="Q33" s="22">
        <v>3</v>
      </c>
      <c r="R33" s="22">
        <v>3</v>
      </c>
      <c r="S33" s="22">
        <v>3</v>
      </c>
      <c r="T33" s="22">
        <v>3</v>
      </c>
      <c r="U33" s="23">
        <v>3</v>
      </c>
      <c r="V33" s="11">
        <f t="shared" ref="V33:V39" si="7">AVERAGE(M33:U33)</f>
        <v>3</v>
      </c>
      <c r="W33" s="13">
        <f t="shared" ref="W33:W39" si="8">AVERAGE(L33, V33)</f>
        <v>3</v>
      </c>
    </row>
    <row r="34" spans="1:23" x14ac:dyDescent="0.25">
      <c r="A34" t="s">
        <v>66</v>
      </c>
      <c r="B34" s="1" t="s">
        <v>64</v>
      </c>
      <c r="C34" s="22">
        <v>3</v>
      </c>
      <c r="D34" s="22">
        <v>3</v>
      </c>
      <c r="E34" s="22">
        <v>3</v>
      </c>
      <c r="F34" s="22">
        <v>3</v>
      </c>
      <c r="G34" s="22">
        <v>3</v>
      </c>
      <c r="H34" s="22">
        <v>3</v>
      </c>
      <c r="I34" s="22">
        <v>3</v>
      </c>
      <c r="J34" s="22">
        <v>2</v>
      </c>
      <c r="K34" s="22">
        <v>3</v>
      </c>
      <c r="L34" s="11">
        <f t="shared" si="6"/>
        <v>2.8888888888888888</v>
      </c>
      <c r="M34" s="23">
        <v>3</v>
      </c>
      <c r="N34" s="22">
        <v>3</v>
      </c>
      <c r="O34" s="22">
        <v>3</v>
      </c>
      <c r="P34" s="22">
        <v>3</v>
      </c>
      <c r="Q34" s="22">
        <v>3</v>
      </c>
      <c r="R34" s="22">
        <v>3</v>
      </c>
      <c r="S34" s="22">
        <v>3</v>
      </c>
      <c r="T34" s="22">
        <v>3</v>
      </c>
      <c r="U34" s="23">
        <v>3</v>
      </c>
      <c r="V34" s="11">
        <f t="shared" si="7"/>
        <v>3</v>
      </c>
      <c r="W34" s="13">
        <f t="shared" si="8"/>
        <v>2.9444444444444446</v>
      </c>
    </row>
    <row r="35" spans="1:23" x14ac:dyDescent="0.25">
      <c r="A35" t="s">
        <v>67</v>
      </c>
      <c r="B35" s="1" t="s">
        <v>64</v>
      </c>
      <c r="C35" s="10">
        <v>3</v>
      </c>
      <c r="D35" s="10">
        <v>3</v>
      </c>
      <c r="E35" s="10">
        <v>3</v>
      </c>
      <c r="F35" s="10">
        <v>3</v>
      </c>
      <c r="G35" s="10">
        <v>3</v>
      </c>
      <c r="H35" s="10">
        <v>3</v>
      </c>
      <c r="I35" s="10">
        <v>3</v>
      </c>
      <c r="J35" s="10">
        <v>3</v>
      </c>
      <c r="K35" s="10">
        <v>3</v>
      </c>
      <c r="L35" s="11">
        <f t="shared" si="6"/>
        <v>3</v>
      </c>
      <c r="M35" s="10">
        <v>3</v>
      </c>
      <c r="N35" s="10">
        <v>3</v>
      </c>
      <c r="O35" s="10">
        <v>2.5</v>
      </c>
      <c r="P35" s="10">
        <v>2.5</v>
      </c>
      <c r="Q35" s="10">
        <v>2.5</v>
      </c>
      <c r="R35" s="10">
        <v>2.5</v>
      </c>
      <c r="S35" s="10">
        <v>2.5</v>
      </c>
      <c r="T35" s="10">
        <v>2.5</v>
      </c>
      <c r="U35" s="10">
        <v>3</v>
      </c>
      <c r="V35" s="11">
        <f t="shared" si="7"/>
        <v>2.6666666666666665</v>
      </c>
      <c r="W35" s="13">
        <f t="shared" si="8"/>
        <v>2.833333333333333</v>
      </c>
    </row>
    <row r="36" spans="1:23" x14ac:dyDescent="0.25">
      <c r="A36" s="2" t="s">
        <v>68</v>
      </c>
      <c r="B36" s="1" t="s">
        <v>64</v>
      </c>
      <c r="C36" s="10">
        <v>3</v>
      </c>
      <c r="D36" s="10">
        <v>3</v>
      </c>
      <c r="E36" s="10">
        <v>3</v>
      </c>
      <c r="F36" s="10">
        <v>3</v>
      </c>
      <c r="G36" s="10">
        <v>3</v>
      </c>
      <c r="H36" s="10">
        <v>3</v>
      </c>
      <c r="I36" s="10">
        <v>3</v>
      </c>
      <c r="J36" s="10">
        <v>2</v>
      </c>
      <c r="K36" s="10">
        <v>3</v>
      </c>
      <c r="L36" s="11">
        <f t="shared" si="6"/>
        <v>2.8888888888888888</v>
      </c>
      <c r="M36" s="10">
        <v>3</v>
      </c>
      <c r="N36" s="10">
        <v>3</v>
      </c>
      <c r="O36" s="10">
        <v>3</v>
      </c>
      <c r="P36" s="10">
        <v>3</v>
      </c>
      <c r="Q36" s="10">
        <v>3</v>
      </c>
      <c r="R36" s="10">
        <v>3</v>
      </c>
      <c r="S36" s="10">
        <v>3</v>
      </c>
      <c r="T36" s="10">
        <v>2</v>
      </c>
      <c r="U36" s="10">
        <v>3</v>
      </c>
      <c r="V36" s="11">
        <f t="shared" si="7"/>
        <v>2.8888888888888888</v>
      </c>
      <c r="W36" s="13">
        <f t="shared" si="8"/>
        <v>2.8888888888888888</v>
      </c>
    </row>
    <row r="37" spans="1:23" x14ac:dyDescent="0.25">
      <c r="A37" t="s">
        <v>69</v>
      </c>
      <c r="B37" s="1" t="s">
        <v>64</v>
      </c>
      <c r="C37" s="10">
        <v>3</v>
      </c>
      <c r="D37" s="10">
        <v>3</v>
      </c>
      <c r="E37" s="10">
        <v>3</v>
      </c>
      <c r="F37" s="10">
        <v>3</v>
      </c>
      <c r="G37" s="10">
        <v>3</v>
      </c>
      <c r="H37" s="10">
        <v>3</v>
      </c>
      <c r="I37" s="10">
        <v>3</v>
      </c>
      <c r="J37" s="10">
        <v>2</v>
      </c>
      <c r="K37" s="10">
        <v>3</v>
      </c>
      <c r="L37" s="11">
        <f t="shared" si="6"/>
        <v>2.8888888888888888</v>
      </c>
      <c r="M37" s="10">
        <v>3</v>
      </c>
      <c r="N37" s="10">
        <v>3</v>
      </c>
      <c r="O37" s="10">
        <v>3</v>
      </c>
      <c r="P37" s="10">
        <v>3</v>
      </c>
      <c r="Q37" s="10">
        <v>3</v>
      </c>
      <c r="R37" s="10">
        <v>3</v>
      </c>
      <c r="S37" s="10">
        <v>3</v>
      </c>
      <c r="T37" s="10">
        <v>3</v>
      </c>
      <c r="U37" s="10">
        <v>3</v>
      </c>
      <c r="V37" s="11">
        <f t="shared" si="7"/>
        <v>3</v>
      </c>
      <c r="W37" s="13">
        <f t="shared" si="8"/>
        <v>2.9444444444444446</v>
      </c>
    </row>
    <row r="38" spans="1:23" x14ac:dyDescent="0.25">
      <c r="A38" t="s">
        <v>70</v>
      </c>
      <c r="B38" s="1" t="s">
        <v>64</v>
      </c>
      <c r="C38" s="10">
        <v>2</v>
      </c>
      <c r="D38" s="10">
        <v>3</v>
      </c>
      <c r="E38" s="10">
        <v>2</v>
      </c>
      <c r="F38" s="10">
        <v>3</v>
      </c>
      <c r="G38" s="10">
        <v>2</v>
      </c>
      <c r="H38" s="10">
        <v>3</v>
      </c>
      <c r="I38" s="10">
        <v>3</v>
      </c>
      <c r="J38" s="10">
        <v>2</v>
      </c>
      <c r="K38" s="21">
        <v>3</v>
      </c>
      <c r="L38" s="11">
        <f t="shared" si="6"/>
        <v>2.5555555555555554</v>
      </c>
      <c r="M38" s="21">
        <v>3</v>
      </c>
      <c r="N38" s="10">
        <v>3</v>
      </c>
      <c r="O38" s="10">
        <v>3</v>
      </c>
      <c r="P38" s="10">
        <v>3</v>
      </c>
      <c r="Q38" s="10">
        <v>3</v>
      </c>
      <c r="R38" s="10">
        <v>3</v>
      </c>
      <c r="S38" s="10">
        <v>3</v>
      </c>
      <c r="T38" s="10">
        <v>3</v>
      </c>
      <c r="U38" s="21">
        <v>3</v>
      </c>
      <c r="V38" s="11">
        <f t="shared" si="7"/>
        <v>3</v>
      </c>
      <c r="W38" s="13">
        <f t="shared" si="8"/>
        <v>2.7777777777777777</v>
      </c>
    </row>
    <row r="39" spans="1:23" x14ac:dyDescent="0.25">
      <c r="A39" t="s">
        <v>71</v>
      </c>
      <c r="B39" s="1" t="s">
        <v>64</v>
      </c>
      <c r="C39" s="22">
        <v>3</v>
      </c>
      <c r="D39" s="22">
        <v>3</v>
      </c>
      <c r="E39" s="22">
        <v>3</v>
      </c>
      <c r="F39" s="22">
        <v>2</v>
      </c>
      <c r="G39" s="22">
        <v>2</v>
      </c>
      <c r="H39" s="22">
        <v>2</v>
      </c>
      <c r="I39" s="22">
        <v>2</v>
      </c>
      <c r="J39" s="22">
        <v>2</v>
      </c>
      <c r="K39" s="22">
        <v>2</v>
      </c>
      <c r="L39" s="31">
        <f t="shared" si="6"/>
        <v>2.3333333333333335</v>
      </c>
      <c r="M39" s="22">
        <v>3</v>
      </c>
      <c r="N39" s="22">
        <v>3</v>
      </c>
      <c r="O39" s="22">
        <v>3</v>
      </c>
      <c r="P39" s="22">
        <v>3</v>
      </c>
      <c r="Q39" s="22">
        <v>3</v>
      </c>
      <c r="R39" s="22">
        <v>3</v>
      </c>
      <c r="S39" s="22">
        <v>3</v>
      </c>
      <c r="T39" s="22">
        <v>2</v>
      </c>
      <c r="U39" s="23">
        <v>3</v>
      </c>
      <c r="V39" s="31">
        <f t="shared" si="7"/>
        <v>2.8888888888888888</v>
      </c>
      <c r="W39" s="34">
        <f t="shared" si="8"/>
        <v>2.6111111111111112</v>
      </c>
    </row>
    <row r="40" spans="1:23" x14ac:dyDescent="0.25">
      <c r="A40" s="30" t="s">
        <v>79</v>
      </c>
      <c r="C40" s="22"/>
      <c r="D40" s="22"/>
      <c r="E40" s="22"/>
      <c r="F40" s="22"/>
      <c r="G40" s="22"/>
      <c r="H40" s="22"/>
      <c r="I40" s="22"/>
      <c r="J40" s="22"/>
      <c r="K40" s="22"/>
      <c r="L40" s="11">
        <f>AVERAGE(L33:L39)</f>
        <v>2.7936507936507935</v>
      </c>
      <c r="M40" s="22"/>
      <c r="N40" s="22"/>
      <c r="O40" s="22"/>
      <c r="P40" s="22"/>
      <c r="Q40" s="22"/>
      <c r="R40" s="22"/>
      <c r="S40" s="22"/>
      <c r="T40" s="22"/>
      <c r="U40" s="23"/>
      <c r="V40" s="11">
        <f>AVERAGE(V33:V39)</f>
        <v>2.9206349206349209</v>
      </c>
      <c r="W40" s="32">
        <f>AVERAGE(W33:W39)</f>
        <v>2.8571428571428572</v>
      </c>
    </row>
    <row r="41" spans="1:23" x14ac:dyDescent="0.25">
      <c r="C41" s="22"/>
      <c r="D41" s="22"/>
      <c r="E41" s="22"/>
      <c r="F41" s="22"/>
      <c r="G41" s="22"/>
      <c r="H41" s="22"/>
      <c r="I41" s="22"/>
      <c r="J41" s="22"/>
      <c r="K41" s="22"/>
      <c r="M41" s="22"/>
      <c r="N41" s="22"/>
      <c r="O41" s="22"/>
      <c r="P41" s="22"/>
      <c r="Q41" s="22"/>
      <c r="R41" s="22"/>
      <c r="S41" s="22"/>
      <c r="T41" s="22"/>
      <c r="U41" s="23"/>
    </row>
    <row r="42" spans="1:23" x14ac:dyDescent="0.25">
      <c r="A42" s="16" t="s">
        <v>13</v>
      </c>
      <c r="C42" s="22"/>
      <c r="D42" s="22"/>
      <c r="E42" s="22"/>
      <c r="F42" s="22"/>
      <c r="G42" s="22"/>
      <c r="H42" s="22"/>
      <c r="I42" s="22"/>
      <c r="J42" s="22"/>
      <c r="K42" s="22"/>
      <c r="M42" s="22"/>
      <c r="N42" s="22"/>
      <c r="O42" s="22"/>
      <c r="P42" s="22"/>
      <c r="Q42" s="22"/>
      <c r="R42" s="22"/>
      <c r="S42" s="22"/>
      <c r="T42" s="22"/>
      <c r="U42" s="23"/>
    </row>
    <row r="43" spans="1:23" x14ac:dyDescent="0.25">
      <c r="A43" t="s">
        <v>72</v>
      </c>
      <c r="B43" s="1" t="s">
        <v>33</v>
      </c>
      <c r="C43" s="10">
        <v>2</v>
      </c>
      <c r="D43" s="10">
        <v>3</v>
      </c>
      <c r="E43" s="10">
        <v>2</v>
      </c>
      <c r="F43" s="10">
        <v>2</v>
      </c>
      <c r="G43" s="10">
        <v>2</v>
      </c>
      <c r="H43" s="10">
        <v>2</v>
      </c>
      <c r="I43" s="10">
        <v>2</v>
      </c>
      <c r="J43" s="10">
        <v>2</v>
      </c>
      <c r="K43" s="10">
        <v>2</v>
      </c>
      <c r="L43" s="11">
        <f>AVERAGE(C43:K43)</f>
        <v>2.1111111111111112</v>
      </c>
      <c r="M43" s="10">
        <v>3</v>
      </c>
      <c r="N43" s="10">
        <v>3</v>
      </c>
      <c r="O43" s="10">
        <v>3</v>
      </c>
      <c r="P43" s="10">
        <v>2</v>
      </c>
      <c r="Q43" s="10">
        <v>3</v>
      </c>
      <c r="R43" s="10">
        <v>2</v>
      </c>
      <c r="S43" s="10">
        <v>3</v>
      </c>
      <c r="T43" s="10">
        <v>3</v>
      </c>
      <c r="U43" s="10">
        <v>3</v>
      </c>
      <c r="V43" s="11">
        <f>AVERAGE(M43:U43)</f>
        <v>2.7777777777777777</v>
      </c>
      <c r="W43" s="13">
        <f>AVERAGE(L43, V43)</f>
        <v>2.4444444444444446</v>
      </c>
    </row>
    <row r="44" spans="1:23" x14ac:dyDescent="0.25">
      <c r="A44" t="s">
        <v>73</v>
      </c>
      <c r="B44" s="1" t="s">
        <v>33</v>
      </c>
      <c r="C44" s="10">
        <v>3</v>
      </c>
      <c r="D44" s="10">
        <v>3</v>
      </c>
      <c r="E44" s="10">
        <v>3</v>
      </c>
      <c r="F44" s="10">
        <v>3</v>
      </c>
      <c r="G44" s="10">
        <v>3</v>
      </c>
      <c r="H44" s="10">
        <v>3</v>
      </c>
      <c r="I44" s="10">
        <v>3</v>
      </c>
      <c r="J44" s="10">
        <v>3</v>
      </c>
      <c r="K44" s="10">
        <v>3</v>
      </c>
      <c r="L44" s="11">
        <f>AVERAGE(C44:K44)</f>
        <v>3</v>
      </c>
      <c r="M44" s="10">
        <v>3</v>
      </c>
      <c r="N44" s="10">
        <v>3</v>
      </c>
      <c r="O44" s="10">
        <v>3</v>
      </c>
      <c r="P44" s="10">
        <v>3</v>
      </c>
      <c r="Q44" s="10">
        <v>3</v>
      </c>
      <c r="R44" s="10">
        <v>3</v>
      </c>
      <c r="S44" s="10">
        <v>3</v>
      </c>
      <c r="T44" s="10">
        <v>3</v>
      </c>
      <c r="U44" s="10">
        <v>3</v>
      </c>
      <c r="V44" s="11">
        <f>AVERAGE(M44:U44)</f>
        <v>3</v>
      </c>
      <c r="W44" s="13">
        <f>AVERAGE(L44, V44)</f>
        <v>3</v>
      </c>
    </row>
    <row r="45" spans="1:23" x14ac:dyDescent="0.25">
      <c r="A45" t="s">
        <v>74</v>
      </c>
      <c r="B45" s="20" t="s">
        <v>33</v>
      </c>
      <c r="C45" s="10">
        <v>3</v>
      </c>
      <c r="D45" s="10">
        <v>3</v>
      </c>
      <c r="E45" s="10">
        <v>3</v>
      </c>
      <c r="F45" s="10">
        <v>3</v>
      </c>
      <c r="G45" s="10">
        <v>3</v>
      </c>
      <c r="H45" s="10">
        <v>3</v>
      </c>
      <c r="I45" s="10">
        <v>3</v>
      </c>
      <c r="J45" s="10">
        <v>3</v>
      </c>
      <c r="K45" s="10">
        <v>3</v>
      </c>
      <c r="L45" s="31">
        <f>AVERAGE(C45:K45)</f>
        <v>3</v>
      </c>
      <c r="M45" s="10">
        <v>3</v>
      </c>
      <c r="N45" s="10">
        <v>3</v>
      </c>
      <c r="O45" s="10">
        <v>3</v>
      </c>
      <c r="P45" s="10">
        <v>3</v>
      </c>
      <c r="Q45" s="10">
        <v>3</v>
      </c>
      <c r="R45" s="10">
        <v>3</v>
      </c>
      <c r="S45" s="10">
        <v>3</v>
      </c>
      <c r="T45" s="10">
        <v>3</v>
      </c>
      <c r="U45" s="10">
        <v>3</v>
      </c>
      <c r="V45" s="31">
        <f>AVERAGE(M45:U45)</f>
        <v>3</v>
      </c>
      <c r="W45" s="34">
        <f>AVERAGE(L45, V45)</f>
        <v>3</v>
      </c>
    </row>
    <row r="46" spans="1:23" x14ac:dyDescent="0.25">
      <c r="A46" s="30" t="s">
        <v>79</v>
      </c>
      <c r="B46" s="20"/>
      <c r="L46" s="11">
        <f>AVERAGE(L43:L45)</f>
        <v>2.7037037037037037</v>
      </c>
      <c r="V46" s="11">
        <f>AVERAGE(V43:V45)</f>
        <v>2.925925925925926</v>
      </c>
      <c r="W46" s="32">
        <f>AVERAGE(W43:W45)</f>
        <v>2.8148148148148149</v>
      </c>
    </row>
    <row r="47" spans="1:23" x14ac:dyDescent="0.25">
      <c r="B47" s="20"/>
    </row>
    <row r="48" spans="1:23" x14ac:dyDescent="0.25">
      <c r="A48" s="16" t="s">
        <v>78</v>
      </c>
      <c r="B48" s="20"/>
    </row>
    <row r="49" spans="1:23" x14ac:dyDescent="0.25">
      <c r="A49" t="s">
        <v>75</v>
      </c>
      <c r="B49" s="1" t="s">
        <v>23</v>
      </c>
      <c r="C49" s="10">
        <v>2</v>
      </c>
      <c r="D49" s="10">
        <v>3</v>
      </c>
      <c r="E49" s="10">
        <v>2</v>
      </c>
      <c r="F49" s="10">
        <v>3</v>
      </c>
      <c r="G49" s="10">
        <v>3</v>
      </c>
      <c r="H49" s="10">
        <v>3</v>
      </c>
      <c r="I49" s="10">
        <v>3</v>
      </c>
      <c r="J49" s="10">
        <v>2</v>
      </c>
      <c r="K49" s="10">
        <v>3</v>
      </c>
      <c r="L49" s="11">
        <f>AVERAGE(C49:K49)</f>
        <v>2.6666666666666665</v>
      </c>
      <c r="M49" s="10">
        <v>3</v>
      </c>
      <c r="N49" s="10">
        <v>2</v>
      </c>
      <c r="O49" s="10">
        <v>3</v>
      </c>
      <c r="P49" s="10">
        <v>3</v>
      </c>
      <c r="Q49" s="10">
        <v>3</v>
      </c>
      <c r="R49" s="10">
        <v>3</v>
      </c>
      <c r="S49" s="10">
        <v>2</v>
      </c>
      <c r="T49" s="10">
        <v>2</v>
      </c>
      <c r="U49" s="10">
        <v>3</v>
      </c>
      <c r="V49" s="11">
        <f>AVERAGE(M49:U49)</f>
        <v>2.6666666666666665</v>
      </c>
      <c r="W49" s="13">
        <f>AVERAGE(L49, V49)</f>
        <v>2.6666666666666665</v>
      </c>
    </row>
    <row r="50" spans="1:23" x14ac:dyDescent="0.25">
      <c r="A50" t="s">
        <v>76</v>
      </c>
      <c r="B50" s="20" t="s">
        <v>23</v>
      </c>
      <c r="C50" s="10">
        <v>3</v>
      </c>
      <c r="D50" s="10">
        <v>3</v>
      </c>
      <c r="E50" s="10">
        <v>3</v>
      </c>
      <c r="F50" s="10">
        <v>3</v>
      </c>
      <c r="G50" s="10">
        <v>3</v>
      </c>
      <c r="H50" s="10">
        <v>3</v>
      </c>
      <c r="I50" s="10">
        <v>3</v>
      </c>
      <c r="J50" s="10">
        <v>3</v>
      </c>
      <c r="K50" s="21">
        <v>3</v>
      </c>
      <c r="L50" s="11">
        <f>AVERAGE(C50:K50)</f>
        <v>3</v>
      </c>
      <c r="M50" s="21">
        <v>3</v>
      </c>
      <c r="N50" s="10">
        <v>3</v>
      </c>
      <c r="O50" s="10">
        <v>3</v>
      </c>
      <c r="P50" s="10">
        <v>3</v>
      </c>
      <c r="Q50" s="10">
        <v>3</v>
      </c>
      <c r="R50" s="10">
        <v>3</v>
      </c>
      <c r="S50" s="10">
        <v>3</v>
      </c>
      <c r="T50" s="10">
        <v>3</v>
      </c>
      <c r="U50" s="21">
        <v>3</v>
      </c>
      <c r="V50" s="11">
        <f>AVERAGE(M50:U50)</f>
        <v>3</v>
      </c>
      <c r="W50" s="13">
        <f>AVERAGE(L50, V50)</f>
        <v>3</v>
      </c>
    </row>
    <row r="51" spans="1:23" x14ac:dyDescent="0.25">
      <c r="A51" t="s">
        <v>77</v>
      </c>
      <c r="B51" s="20" t="s">
        <v>23</v>
      </c>
      <c r="C51" s="10">
        <v>3</v>
      </c>
      <c r="D51" s="10">
        <v>3</v>
      </c>
      <c r="E51" s="10">
        <v>3</v>
      </c>
      <c r="F51" s="10">
        <v>3</v>
      </c>
      <c r="G51" s="10">
        <v>3</v>
      </c>
      <c r="H51" s="10">
        <v>3</v>
      </c>
      <c r="I51" s="10">
        <v>3</v>
      </c>
      <c r="J51" s="10">
        <v>3</v>
      </c>
      <c r="K51" s="10">
        <v>3</v>
      </c>
      <c r="L51" s="31">
        <f>AVERAGE(C51:K51)</f>
        <v>3</v>
      </c>
      <c r="M51" s="10">
        <v>3</v>
      </c>
      <c r="N51" s="10">
        <v>3</v>
      </c>
      <c r="O51" s="10">
        <v>3</v>
      </c>
      <c r="P51" s="10">
        <v>3</v>
      </c>
      <c r="Q51" s="10">
        <v>3</v>
      </c>
      <c r="R51" s="10">
        <v>3</v>
      </c>
      <c r="S51" s="10">
        <v>3</v>
      </c>
      <c r="T51" s="10">
        <v>3</v>
      </c>
      <c r="U51" s="10">
        <v>3</v>
      </c>
      <c r="V51" s="31">
        <f>AVERAGE(M51:U51)</f>
        <v>3</v>
      </c>
      <c r="W51" s="34">
        <f>AVERAGE(L51, V51)</f>
        <v>3</v>
      </c>
    </row>
    <row r="52" spans="1:23" x14ac:dyDescent="0.25">
      <c r="A52" s="30" t="s">
        <v>79</v>
      </c>
      <c r="C52"/>
      <c r="D52"/>
      <c r="E52"/>
      <c r="F52"/>
      <c r="G52"/>
      <c r="H52"/>
      <c r="I52"/>
      <c r="J52"/>
      <c r="K52"/>
      <c r="L52" s="38">
        <f>AVERAGE(L49:L51)</f>
        <v>2.8888888888888888</v>
      </c>
      <c r="M52"/>
      <c r="N52"/>
      <c r="O52"/>
      <c r="P52"/>
      <c r="Q52"/>
      <c r="R52"/>
      <c r="S52"/>
      <c r="T52"/>
      <c r="U52"/>
      <c r="V52" s="38">
        <f>AVERAGE(V49:V51)</f>
        <v>2.8888888888888888</v>
      </c>
      <c r="W52" s="39">
        <f>AVERAGE(W49:W51)</f>
        <v>2.8888888888888888</v>
      </c>
    </row>
    <row r="53" spans="1:23" x14ac:dyDescent="0.25">
      <c r="B53"/>
      <c r="C53"/>
      <c r="D53"/>
      <c r="E53"/>
      <c r="F53"/>
      <c r="G53"/>
      <c r="H53"/>
      <c r="I53"/>
      <c r="J53"/>
      <c r="K53"/>
      <c r="L53"/>
      <c r="M53"/>
      <c r="N53"/>
      <c r="O53"/>
      <c r="P53"/>
      <c r="Q53"/>
      <c r="R53"/>
      <c r="S53"/>
      <c r="T53"/>
      <c r="U53"/>
      <c r="V53"/>
      <c r="W53"/>
    </row>
    <row r="54" spans="1:23" x14ac:dyDescent="0.25">
      <c r="B54"/>
      <c r="C54"/>
      <c r="D54"/>
      <c r="E54"/>
      <c r="F54"/>
      <c r="G54"/>
      <c r="H54"/>
      <c r="I54"/>
      <c r="J54"/>
      <c r="K54"/>
      <c r="L54"/>
      <c r="M54"/>
      <c r="N54"/>
      <c r="O54"/>
      <c r="P54"/>
      <c r="Q54"/>
      <c r="R54"/>
      <c r="S54"/>
      <c r="T54"/>
      <c r="U54"/>
      <c r="V54"/>
      <c r="W54"/>
    </row>
    <row r="55" spans="1:23" x14ac:dyDescent="0.25">
      <c r="B55"/>
      <c r="C55"/>
      <c r="D55"/>
      <c r="E55"/>
      <c r="F55"/>
      <c r="G55"/>
      <c r="H55"/>
      <c r="I55"/>
      <c r="J55"/>
      <c r="K55"/>
      <c r="L55"/>
      <c r="M55"/>
      <c r="N55"/>
      <c r="O55"/>
      <c r="P55"/>
      <c r="Q55"/>
      <c r="R55"/>
      <c r="S55"/>
      <c r="T55"/>
      <c r="U55"/>
      <c r="V55"/>
      <c r="W55"/>
    </row>
    <row r="56" spans="1:23" x14ac:dyDescent="0.25">
      <c r="B56"/>
      <c r="C56"/>
      <c r="D56"/>
      <c r="E56"/>
      <c r="F56"/>
      <c r="G56"/>
      <c r="H56"/>
      <c r="I56"/>
      <c r="J56"/>
      <c r="K56"/>
      <c r="L56"/>
      <c r="M56"/>
      <c r="N56"/>
      <c r="O56"/>
      <c r="P56"/>
      <c r="Q56"/>
      <c r="R56"/>
      <c r="S56"/>
      <c r="T56"/>
      <c r="U56"/>
      <c r="V56"/>
      <c r="W56"/>
    </row>
    <row r="57" spans="1:23" x14ac:dyDescent="0.25">
      <c r="B57"/>
      <c r="C57"/>
      <c r="D57"/>
      <c r="E57"/>
      <c r="F57"/>
      <c r="G57"/>
      <c r="H57"/>
      <c r="I57"/>
      <c r="J57"/>
      <c r="K57"/>
      <c r="L57"/>
      <c r="M57"/>
      <c r="N57"/>
      <c r="O57"/>
      <c r="P57"/>
      <c r="Q57"/>
      <c r="R57"/>
      <c r="S57"/>
      <c r="T57"/>
      <c r="U57"/>
      <c r="V57"/>
      <c r="W57"/>
    </row>
    <row r="58" spans="1:23" x14ac:dyDescent="0.25">
      <c r="B58" s="2"/>
      <c r="C58" s="7"/>
      <c r="D58" s="7"/>
      <c r="E58" s="7"/>
      <c r="F58" s="7"/>
      <c r="G58" s="7"/>
      <c r="H58" s="7"/>
      <c r="I58" s="7"/>
      <c r="J58" s="7"/>
      <c r="K58" s="7"/>
      <c r="L58" s="8"/>
      <c r="M58" s="7"/>
      <c r="N58" s="7"/>
      <c r="O58" s="7"/>
      <c r="P58" s="7"/>
      <c r="Q58" s="7"/>
      <c r="R58" s="7"/>
      <c r="S58" s="7"/>
      <c r="T58" s="7"/>
      <c r="U58" s="7"/>
      <c r="V58" s="8"/>
      <c r="W58" s="12"/>
    </row>
    <row r="59" spans="1:23" x14ac:dyDescent="0.25">
      <c r="B59"/>
      <c r="C59"/>
      <c r="D59"/>
      <c r="E59"/>
      <c r="F59"/>
      <c r="G59"/>
      <c r="H59"/>
      <c r="I59"/>
      <c r="J59"/>
      <c r="K59"/>
      <c r="L59"/>
      <c r="M59"/>
      <c r="N59"/>
      <c r="O59"/>
      <c r="P59"/>
      <c r="Q59"/>
      <c r="R59"/>
      <c r="S59"/>
      <c r="T59"/>
      <c r="U59"/>
      <c r="V59"/>
      <c r="W59"/>
    </row>
    <row r="60" spans="1:23" x14ac:dyDescent="0.25">
      <c r="B60"/>
      <c r="C60"/>
      <c r="D60"/>
      <c r="E60"/>
      <c r="F60"/>
      <c r="G60"/>
      <c r="H60"/>
      <c r="I60"/>
      <c r="J60"/>
      <c r="K60"/>
      <c r="L60"/>
      <c r="M60"/>
      <c r="N60"/>
      <c r="O60"/>
      <c r="P60"/>
      <c r="Q60"/>
      <c r="R60"/>
      <c r="S60"/>
      <c r="T60"/>
      <c r="U60"/>
      <c r="V60"/>
      <c r="W60"/>
    </row>
    <row r="61" spans="1:23" x14ac:dyDescent="0.25">
      <c r="B61"/>
      <c r="C61"/>
      <c r="D61"/>
      <c r="E61"/>
      <c r="F61"/>
      <c r="G61"/>
      <c r="H61"/>
      <c r="I61"/>
      <c r="J61"/>
      <c r="K61"/>
      <c r="L61"/>
      <c r="M61"/>
      <c r="N61"/>
      <c r="O61"/>
      <c r="P61"/>
      <c r="Q61"/>
      <c r="R61"/>
      <c r="S61"/>
      <c r="T61"/>
      <c r="U61"/>
      <c r="V61"/>
      <c r="W61"/>
    </row>
    <row r="62" spans="1:23" x14ac:dyDescent="0.25">
      <c r="B62"/>
      <c r="C62"/>
      <c r="D62"/>
      <c r="E62"/>
      <c r="F62"/>
      <c r="G62"/>
      <c r="H62"/>
      <c r="I62"/>
      <c r="J62"/>
      <c r="K62"/>
      <c r="L62"/>
      <c r="M62"/>
      <c r="N62"/>
      <c r="O62"/>
      <c r="P62"/>
      <c r="Q62"/>
      <c r="R62"/>
      <c r="S62"/>
      <c r="T62"/>
      <c r="U62"/>
      <c r="V62"/>
      <c r="W62"/>
    </row>
    <row r="63" spans="1:23" x14ac:dyDescent="0.25">
      <c r="B63"/>
      <c r="C63"/>
      <c r="D63"/>
      <c r="E63"/>
      <c r="F63"/>
      <c r="G63"/>
      <c r="H63"/>
      <c r="I63"/>
      <c r="J63"/>
      <c r="K63"/>
      <c r="L63"/>
      <c r="M63"/>
      <c r="N63"/>
      <c r="O63"/>
      <c r="P63"/>
      <c r="Q63"/>
      <c r="R63"/>
      <c r="S63"/>
      <c r="T63"/>
      <c r="U63"/>
      <c r="V63"/>
      <c r="W63"/>
    </row>
    <row r="64" spans="1:23" x14ac:dyDescent="0.25">
      <c r="B64"/>
      <c r="C64"/>
      <c r="D64"/>
      <c r="E64"/>
      <c r="F64"/>
      <c r="G64"/>
      <c r="H64"/>
      <c r="I64"/>
      <c r="J64"/>
      <c r="K64"/>
      <c r="L64"/>
      <c r="M64"/>
      <c r="N64"/>
      <c r="O64"/>
      <c r="P64"/>
      <c r="Q64"/>
      <c r="R64"/>
      <c r="S64"/>
      <c r="T64"/>
      <c r="U64"/>
      <c r="V64"/>
      <c r="W64"/>
    </row>
    <row r="65" spans="2:23" x14ac:dyDescent="0.25">
      <c r="B65"/>
      <c r="C65"/>
      <c r="D65"/>
      <c r="E65"/>
      <c r="F65"/>
      <c r="G65"/>
      <c r="H65"/>
      <c r="I65"/>
      <c r="J65"/>
      <c r="K65"/>
      <c r="L65"/>
      <c r="M65"/>
      <c r="N65"/>
      <c r="O65"/>
      <c r="P65"/>
      <c r="Q65"/>
      <c r="R65"/>
      <c r="S65"/>
      <c r="T65"/>
      <c r="U65"/>
      <c r="V65"/>
      <c r="W65"/>
    </row>
    <row r="66" spans="2:23" x14ac:dyDescent="0.25">
      <c r="B66"/>
      <c r="C66"/>
      <c r="D66"/>
      <c r="E66"/>
      <c r="F66"/>
      <c r="G66"/>
      <c r="H66"/>
      <c r="I66"/>
      <c r="J66"/>
      <c r="K66"/>
      <c r="L66"/>
      <c r="M66"/>
      <c r="N66"/>
      <c r="O66"/>
      <c r="P66"/>
      <c r="Q66"/>
      <c r="R66"/>
      <c r="S66"/>
      <c r="T66"/>
      <c r="U66"/>
      <c r="V66"/>
      <c r="W66"/>
    </row>
    <row r="67" spans="2:23" x14ac:dyDescent="0.25">
      <c r="B67"/>
      <c r="C67"/>
      <c r="D67"/>
      <c r="E67"/>
      <c r="F67"/>
      <c r="G67"/>
      <c r="H67"/>
      <c r="I67"/>
      <c r="J67"/>
      <c r="K67"/>
      <c r="L67"/>
      <c r="M67"/>
      <c r="N67"/>
      <c r="O67"/>
      <c r="P67"/>
      <c r="Q67"/>
      <c r="R67"/>
      <c r="S67"/>
      <c r="T67"/>
      <c r="U67"/>
      <c r="V67"/>
      <c r="W67"/>
    </row>
    <row r="68" spans="2:23" x14ac:dyDescent="0.25">
      <c r="B68"/>
      <c r="C68"/>
      <c r="D68"/>
      <c r="E68"/>
      <c r="F68"/>
      <c r="G68"/>
      <c r="H68"/>
      <c r="I68"/>
      <c r="J68"/>
      <c r="K68"/>
      <c r="L68"/>
      <c r="M68"/>
      <c r="N68"/>
      <c r="O68"/>
      <c r="P68"/>
      <c r="Q68"/>
      <c r="R68"/>
      <c r="S68"/>
      <c r="T68"/>
      <c r="U68"/>
      <c r="V68"/>
      <c r="W68"/>
    </row>
    <row r="69" spans="2:23" x14ac:dyDescent="0.25">
      <c r="B69"/>
      <c r="C69"/>
      <c r="D69"/>
      <c r="E69"/>
      <c r="F69"/>
      <c r="G69"/>
      <c r="H69"/>
      <c r="I69"/>
      <c r="J69"/>
      <c r="K69"/>
      <c r="L69"/>
      <c r="M69"/>
      <c r="N69"/>
      <c r="O69"/>
      <c r="P69"/>
      <c r="Q69"/>
      <c r="R69"/>
      <c r="S69"/>
      <c r="T69"/>
      <c r="U69"/>
      <c r="V69"/>
      <c r="W69"/>
    </row>
    <row r="70" spans="2:23" x14ac:dyDescent="0.25">
      <c r="B70"/>
      <c r="C70"/>
      <c r="D70"/>
      <c r="E70"/>
      <c r="F70"/>
      <c r="G70"/>
      <c r="H70"/>
      <c r="I70"/>
      <c r="J70"/>
      <c r="K70"/>
      <c r="L70"/>
      <c r="M70"/>
      <c r="N70"/>
      <c r="O70"/>
      <c r="P70"/>
      <c r="Q70"/>
      <c r="R70"/>
      <c r="S70"/>
      <c r="T70"/>
      <c r="U70"/>
      <c r="V70"/>
      <c r="W70"/>
    </row>
  </sheetData>
  <sortState ref="A5:Z35">
    <sortCondition ref="B5:B35"/>
  </sortState>
  <mergeCells count="3">
    <mergeCell ref="C3:L3"/>
    <mergeCell ref="M3:V3"/>
    <mergeCell ref="W3:W4"/>
  </mergeCells>
  <phoneticPr fontId="6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6"/>
  <sheetViews>
    <sheetView workbookViewId="0">
      <selection activeCell="F4" sqref="F4"/>
    </sheetView>
  </sheetViews>
  <sheetFormatPr defaultColWidth="8.85546875" defaultRowHeight="15" x14ac:dyDescent="0.25"/>
  <cols>
    <col min="1" max="1" width="13.28515625" customWidth="1"/>
    <col min="2" max="2" width="16.85546875" style="1" customWidth="1"/>
    <col min="3" max="3" width="3.42578125" style="10" bestFit="1" customWidth="1"/>
    <col min="4" max="4" width="4.42578125" style="10" bestFit="1" customWidth="1"/>
    <col min="5" max="11" width="3.42578125" style="10" bestFit="1" customWidth="1"/>
    <col min="12" max="12" width="6" style="11" customWidth="1"/>
    <col min="13" max="21" width="3.42578125" style="10" bestFit="1" customWidth="1"/>
    <col min="22" max="22" width="6" style="11" customWidth="1"/>
    <col min="23" max="23" width="10.7109375" style="13" customWidth="1"/>
  </cols>
  <sheetData>
    <row r="1" spans="1:24" x14ac:dyDescent="0.25">
      <c r="A1" t="s">
        <v>14</v>
      </c>
      <c r="B1" s="2"/>
      <c r="C1" s="7"/>
      <c r="D1" s="7"/>
      <c r="E1" s="7"/>
      <c r="F1" s="7"/>
      <c r="G1" s="7"/>
      <c r="H1" s="7"/>
      <c r="I1" s="7"/>
      <c r="J1" s="7"/>
      <c r="K1" s="7"/>
      <c r="L1" s="8"/>
      <c r="M1" s="7"/>
      <c r="N1" s="7"/>
      <c r="O1" s="7"/>
      <c r="P1" s="7"/>
      <c r="Q1" s="7"/>
      <c r="R1" s="7"/>
      <c r="S1" s="7"/>
      <c r="T1" s="7"/>
      <c r="U1" s="7"/>
      <c r="V1" s="8"/>
      <c r="W1" s="12"/>
      <c r="X1" s="2"/>
    </row>
    <row r="2" spans="1:24" x14ac:dyDescent="0.25">
      <c r="A2" t="s">
        <v>16</v>
      </c>
      <c r="B2" s="2"/>
      <c r="C2" s="7"/>
      <c r="D2" s="7"/>
      <c r="E2" s="7"/>
      <c r="F2" s="7"/>
      <c r="G2" s="7"/>
      <c r="H2" s="7"/>
      <c r="I2" s="7"/>
      <c r="J2" s="7"/>
      <c r="K2" s="7"/>
      <c r="L2" s="8"/>
      <c r="M2" s="7"/>
      <c r="N2" s="7"/>
      <c r="O2" s="7"/>
      <c r="P2" s="7"/>
      <c r="Q2" s="7"/>
      <c r="R2" s="7"/>
      <c r="S2" s="7"/>
      <c r="T2" s="7"/>
      <c r="U2" s="7"/>
      <c r="V2" s="8"/>
      <c r="W2" s="12"/>
      <c r="X2" s="2"/>
    </row>
    <row r="3" spans="1:24" x14ac:dyDescent="0.25">
      <c r="C3" s="108" t="s">
        <v>17</v>
      </c>
      <c r="D3" s="109"/>
      <c r="E3" s="109"/>
      <c r="F3" s="109"/>
      <c r="G3" s="109"/>
      <c r="H3" s="109"/>
      <c r="I3" s="109"/>
      <c r="J3" s="109"/>
      <c r="K3" s="109"/>
      <c r="L3" s="110"/>
      <c r="M3" s="108" t="s">
        <v>18</v>
      </c>
      <c r="N3" s="109"/>
      <c r="O3" s="109"/>
      <c r="P3" s="109"/>
      <c r="Q3" s="109"/>
      <c r="R3" s="109"/>
      <c r="S3" s="109"/>
      <c r="T3" s="109"/>
      <c r="U3" s="109"/>
      <c r="V3" s="110"/>
      <c r="W3" s="111" t="s">
        <v>3</v>
      </c>
    </row>
    <row r="4" spans="1:24" s="3" customFormat="1" ht="17.25" customHeight="1" x14ac:dyDescent="0.25">
      <c r="A4" s="3" t="s">
        <v>1</v>
      </c>
      <c r="B4" s="4" t="s">
        <v>20</v>
      </c>
      <c r="C4" s="18">
        <v>1</v>
      </c>
      <c r="D4" s="18">
        <v>2</v>
      </c>
      <c r="E4" s="18">
        <v>3</v>
      </c>
      <c r="F4" s="18">
        <v>4</v>
      </c>
      <c r="G4" s="18">
        <v>5</v>
      </c>
      <c r="H4" s="18">
        <v>6</v>
      </c>
      <c r="I4" s="18">
        <v>7</v>
      </c>
      <c r="J4" s="18">
        <v>8</v>
      </c>
      <c r="K4" s="18">
        <v>9</v>
      </c>
      <c r="L4" s="49" t="s">
        <v>2</v>
      </c>
      <c r="M4" s="18">
        <v>1</v>
      </c>
      <c r="N4" s="18">
        <v>2</v>
      </c>
      <c r="O4" s="18">
        <v>3</v>
      </c>
      <c r="P4" s="18">
        <v>4</v>
      </c>
      <c r="Q4" s="18">
        <v>5</v>
      </c>
      <c r="R4" s="18">
        <v>6</v>
      </c>
      <c r="S4" s="18">
        <v>7</v>
      </c>
      <c r="T4" s="18">
        <v>8</v>
      </c>
      <c r="U4" s="18">
        <v>9</v>
      </c>
      <c r="V4" s="49" t="s">
        <v>2</v>
      </c>
      <c r="W4" s="112"/>
    </row>
    <row r="5" spans="1:24" s="24" customFormat="1" ht="17.25" customHeight="1" x14ac:dyDescent="0.25">
      <c r="A5" s="29" t="s">
        <v>58</v>
      </c>
      <c r="B5" s="25"/>
      <c r="C5" s="26"/>
      <c r="D5" s="26"/>
      <c r="E5" s="26"/>
      <c r="F5" s="26"/>
      <c r="G5" s="26"/>
      <c r="H5" s="26"/>
      <c r="I5" s="26"/>
      <c r="J5" s="26"/>
      <c r="K5" s="26"/>
      <c r="L5" s="50"/>
      <c r="M5" s="26"/>
      <c r="N5" s="26"/>
      <c r="O5" s="26"/>
      <c r="P5" s="26"/>
      <c r="Q5" s="26"/>
      <c r="R5" s="26"/>
      <c r="S5" s="26"/>
      <c r="T5" s="26"/>
      <c r="U5" s="26"/>
      <c r="V5" s="50"/>
      <c r="W5" s="28"/>
    </row>
    <row r="6" spans="1:24" x14ac:dyDescent="0.25">
      <c r="A6" t="s">
        <v>36</v>
      </c>
      <c r="B6" s="1" t="s">
        <v>27</v>
      </c>
      <c r="C6" s="10">
        <v>3</v>
      </c>
      <c r="D6" s="10">
        <v>3</v>
      </c>
      <c r="E6" s="10">
        <v>3</v>
      </c>
      <c r="F6" s="10">
        <v>3</v>
      </c>
      <c r="G6" s="10">
        <v>3</v>
      </c>
      <c r="H6" s="10">
        <v>3</v>
      </c>
      <c r="I6" s="10">
        <v>3</v>
      </c>
      <c r="J6" s="10">
        <v>3</v>
      </c>
      <c r="K6" s="10">
        <v>3</v>
      </c>
      <c r="L6" s="46">
        <f>AVERAGE(C6:K6)</f>
        <v>3</v>
      </c>
      <c r="M6" s="10">
        <v>3</v>
      </c>
      <c r="N6" s="10">
        <v>3</v>
      </c>
      <c r="O6" s="10">
        <v>3</v>
      </c>
      <c r="P6" s="10">
        <v>3</v>
      </c>
      <c r="Q6" s="10">
        <v>3</v>
      </c>
      <c r="R6" s="10">
        <v>3</v>
      </c>
      <c r="S6" s="10">
        <v>2</v>
      </c>
      <c r="T6" s="10">
        <v>2</v>
      </c>
      <c r="U6" s="10">
        <v>3</v>
      </c>
      <c r="V6" s="46">
        <f>AVERAGE(M6:U6)</f>
        <v>2.7777777777777777</v>
      </c>
      <c r="W6" s="13">
        <f>AVERAGE(L6,V6)</f>
        <v>2.8888888888888888</v>
      </c>
    </row>
    <row r="7" spans="1:24" x14ac:dyDescent="0.25">
      <c r="L7" s="46"/>
      <c r="V7" s="46"/>
    </row>
    <row r="8" spans="1:24" x14ac:dyDescent="0.25">
      <c r="A8" s="16" t="s">
        <v>59</v>
      </c>
      <c r="L8" s="46"/>
      <c r="V8" s="46"/>
    </row>
    <row r="9" spans="1:24" x14ac:dyDescent="0.25">
      <c r="A9" t="s">
        <v>44</v>
      </c>
      <c r="B9" s="1" t="s">
        <v>25</v>
      </c>
      <c r="C9" s="10">
        <v>3</v>
      </c>
      <c r="D9" s="10">
        <v>3</v>
      </c>
      <c r="E9" s="10">
        <v>3</v>
      </c>
      <c r="F9" s="10">
        <v>3</v>
      </c>
      <c r="G9" s="10">
        <v>3</v>
      </c>
      <c r="H9" s="10">
        <v>3</v>
      </c>
      <c r="I9" s="10">
        <v>3</v>
      </c>
      <c r="J9" s="10">
        <v>3</v>
      </c>
      <c r="K9" s="10">
        <v>3</v>
      </c>
      <c r="L9" s="46">
        <f t="shared" ref="L9:L17" si="0">AVERAGE(C9:K9)</f>
        <v>3</v>
      </c>
      <c r="M9" s="10">
        <v>3</v>
      </c>
      <c r="N9" s="10">
        <v>3</v>
      </c>
      <c r="O9" s="10">
        <v>3</v>
      </c>
      <c r="P9" s="10">
        <v>3</v>
      </c>
      <c r="Q9" s="10">
        <v>3</v>
      </c>
      <c r="R9" s="10">
        <v>3</v>
      </c>
      <c r="S9" s="10">
        <v>3</v>
      </c>
      <c r="T9" s="10">
        <v>3</v>
      </c>
      <c r="U9" s="10">
        <v>3</v>
      </c>
      <c r="V9" s="46">
        <f t="shared" ref="V9:V17" si="1">AVERAGE(M9:U9)</f>
        <v>3</v>
      </c>
      <c r="W9" s="13">
        <f t="shared" ref="W9:W17" si="2">AVERAGE(L9,V9)</f>
        <v>3</v>
      </c>
    </row>
    <row r="10" spans="1:24" x14ac:dyDescent="0.25">
      <c r="A10" t="s">
        <v>45</v>
      </c>
      <c r="B10" s="1" t="s">
        <v>25</v>
      </c>
      <c r="C10" s="10">
        <v>3</v>
      </c>
      <c r="D10" s="10">
        <v>3</v>
      </c>
      <c r="E10" s="10">
        <v>2</v>
      </c>
      <c r="F10" s="10">
        <v>3</v>
      </c>
      <c r="G10" s="10">
        <v>2</v>
      </c>
      <c r="H10" s="10">
        <v>2</v>
      </c>
      <c r="I10" s="10">
        <v>2</v>
      </c>
      <c r="J10" s="10">
        <v>3</v>
      </c>
      <c r="K10" s="10">
        <v>3</v>
      </c>
      <c r="L10" s="46">
        <f t="shared" si="0"/>
        <v>2.5555555555555554</v>
      </c>
      <c r="M10" s="10">
        <v>3</v>
      </c>
      <c r="N10" s="10">
        <v>3</v>
      </c>
      <c r="O10" s="10">
        <v>3</v>
      </c>
      <c r="P10" s="10">
        <v>3</v>
      </c>
      <c r="Q10" s="10">
        <v>3</v>
      </c>
      <c r="R10" s="10">
        <v>3</v>
      </c>
      <c r="S10" s="10">
        <v>3</v>
      </c>
      <c r="T10" s="10">
        <v>3</v>
      </c>
      <c r="U10" s="10">
        <v>3</v>
      </c>
      <c r="V10" s="46">
        <f t="shared" si="1"/>
        <v>3</v>
      </c>
      <c r="W10" s="13">
        <f t="shared" si="2"/>
        <v>2.7777777777777777</v>
      </c>
    </row>
    <row r="11" spans="1:24" x14ac:dyDescent="0.25">
      <c r="A11" t="s">
        <v>46</v>
      </c>
      <c r="B11" s="1" t="s">
        <v>25</v>
      </c>
      <c r="C11" s="21">
        <v>3</v>
      </c>
      <c r="D11" s="10">
        <v>3</v>
      </c>
      <c r="E11" s="10">
        <v>2</v>
      </c>
      <c r="F11" s="10">
        <v>3</v>
      </c>
      <c r="G11" s="10">
        <v>2</v>
      </c>
      <c r="H11" s="10">
        <v>3</v>
      </c>
      <c r="I11" s="10">
        <v>3</v>
      </c>
      <c r="J11" s="10">
        <v>2</v>
      </c>
      <c r="K11" s="21">
        <v>3</v>
      </c>
      <c r="L11" s="46">
        <f t="shared" si="0"/>
        <v>2.6666666666666665</v>
      </c>
      <c r="M11" s="21">
        <v>3</v>
      </c>
      <c r="N11" s="10">
        <v>3</v>
      </c>
      <c r="O11" s="10">
        <v>2</v>
      </c>
      <c r="P11" s="10">
        <v>2</v>
      </c>
      <c r="Q11" s="10">
        <v>3</v>
      </c>
      <c r="R11" s="10">
        <v>3</v>
      </c>
      <c r="S11" s="10">
        <v>3</v>
      </c>
      <c r="T11" s="10">
        <v>3</v>
      </c>
      <c r="U11" s="21">
        <v>3</v>
      </c>
      <c r="V11" s="46">
        <f t="shared" si="1"/>
        <v>2.7777777777777777</v>
      </c>
      <c r="W11" s="13">
        <f t="shared" si="2"/>
        <v>2.7222222222222223</v>
      </c>
    </row>
    <row r="12" spans="1:24" x14ac:dyDescent="0.25">
      <c r="A12" t="s">
        <v>47</v>
      </c>
      <c r="B12" s="1" t="s">
        <v>25</v>
      </c>
      <c r="C12" s="21">
        <v>3</v>
      </c>
      <c r="D12" s="10">
        <v>3</v>
      </c>
      <c r="E12" s="10">
        <v>3</v>
      </c>
      <c r="F12" s="10">
        <v>3</v>
      </c>
      <c r="G12" s="10">
        <v>3</v>
      </c>
      <c r="H12" s="10">
        <v>3</v>
      </c>
      <c r="I12" s="10">
        <v>3</v>
      </c>
      <c r="J12" s="10">
        <v>3</v>
      </c>
      <c r="K12" s="21">
        <v>3</v>
      </c>
      <c r="L12" s="46">
        <f t="shared" si="0"/>
        <v>3</v>
      </c>
      <c r="M12" s="21">
        <v>3</v>
      </c>
      <c r="N12" s="10">
        <v>3</v>
      </c>
      <c r="O12" s="10">
        <v>3</v>
      </c>
      <c r="P12" s="10">
        <v>3</v>
      </c>
      <c r="Q12" s="10">
        <v>3</v>
      </c>
      <c r="R12" s="10">
        <v>3</v>
      </c>
      <c r="S12" s="10">
        <v>3</v>
      </c>
      <c r="T12" s="10">
        <v>3</v>
      </c>
      <c r="U12" s="21">
        <v>3</v>
      </c>
      <c r="V12" s="46">
        <f t="shared" si="1"/>
        <v>3</v>
      </c>
      <c r="W12" s="13">
        <f t="shared" si="2"/>
        <v>3</v>
      </c>
    </row>
    <row r="13" spans="1:24" x14ac:dyDescent="0.25">
      <c r="A13" t="s">
        <v>48</v>
      </c>
      <c r="B13" s="1" t="s">
        <v>29</v>
      </c>
      <c r="C13" s="10">
        <v>3</v>
      </c>
      <c r="D13" s="10">
        <v>3</v>
      </c>
      <c r="E13" s="10">
        <v>3</v>
      </c>
      <c r="F13" s="10">
        <v>3</v>
      </c>
      <c r="G13" s="10">
        <v>3</v>
      </c>
      <c r="H13" s="10">
        <v>3</v>
      </c>
      <c r="I13" s="10">
        <v>3</v>
      </c>
      <c r="J13" s="10">
        <v>3</v>
      </c>
      <c r="K13" s="10">
        <v>3</v>
      </c>
      <c r="L13" s="46">
        <f t="shared" si="0"/>
        <v>3</v>
      </c>
      <c r="M13" s="10">
        <v>3</v>
      </c>
      <c r="N13" s="10">
        <v>3</v>
      </c>
      <c r="O13" s="10">
        <v>3</v>
      </c>
      <c r="P13" s="10">
        <v>3</v>
      </c>
      <c r="Q13" s="10">
        <v>3</v>
      </c>
      <c r="R13" s="10">
        <v>3</v>
      </c>
      <c r="S13" s="10">
        <v>3</v>
      </c>
      <c r="T13" s="10">
        <v>3</v>
      </c>
      <c r="U13" s="10">
        <v>3</v>
      </c>
      <c r="V13" s="46">
        <f t="shared" si="1"/>
        <v>3</v>
      </c>
      <c r="W13" s="13">
        <f t="shared" si="2"/>
        <v>3</v>
      </c>
    </row>
    <row r="14" spans="1:24" x14ac:dyDescent="0.25">
      <c r="A14" t="s">
        <v>49</v>
      </c>
      <c r="B14" s="1" t="s">
        <v>29</v>
      </c>
      <c r="C14" s="10">
        <v>3</v>
      </c>
      <c r="D14" s="10">
        <v>3</v>
      </c>
      <c r="E14" s="10">
        <v>3</v>
      </c>
      <c r="F14" s="10">
        <v>3</v>
      </c>
      <c r="G14" s="10">
        <v>3</v>
      </c>
      <c r="H14" s="10">
        <v>3</v>
      </c>
      <c r="I14" s="10">
        <v>3</v>
      </c>
      <c r="J14" s="10">
        <v>3</v>
      </c>
      <c r="K14" s="10">
        <v>3</v>
      </c>
      <c r="L14" s="46">
        <f t="shared" si="0"/>
        <v>3</v>
      </c>
      <c r="M14" s="10">
        <v>3</v>
      </c>
      <c r="N14" s="10">
        <v>3</v>
      </c>
      <c r="O14" s="10">
        <v>3</v>
      </c>
      <c r="P14" s="10">
        <v>3</v>
      </c>
      <c r="Q14" s="10">
        <v>3</v>
      </c>
      <c r="R14" s="10">
        <v>3</v>
      </c>
      <c r="S14" s="10">
        <v>3</v>
      </c>
      <c r="T14" s="10">
        <v>3</v>
      </c>
      <c r="U14" s="10">
        <v>3</v>
      </c>
      <c r="V14" s="46">
        <f t="shared" si="1"/>
        <v>3</v>
      </c>
      <c r="W14" s="13">
        <f t="shared" si="2"/>
        <v>3</v>
      </c>
    </row>
    <row r="15" spans="1:24" x14ac:dyDescent="0.25">
      <c r="A15" t="s">
        <v>50</v>
      </c>
      <c r="B15" s="19" t="s">
        <v>29</v>
      </c>
      <c r="C15" s="44">
        <v>3</v>
      </c>
      <c r="D15" s="10">
        <v>3</v>
      </c>
      <c r="E15" s="10">
        <v>3</v>
      </c>
      <c r="F15" s="10">
        <v>3</v>
      </c>
      <c r="G15" s="10">
        <v>3</v>
      </c>
      <c r="H15" s="10">
        <v>3</v>
      </c>
      <c r="I15" s="10">
        <v>3</v>
      </c>
      <c r="J15" s="10">
        <v>3</v>
      </c>
      <c r="K15" s="10">
        <v>3</v>
      </c>
      <c r="L15" s="46">
        <f t="shared" si="0"/>
        <v>3</v>
      </c>
      <c r="M15" s="10">
        <v>3</v>
      </c>
      <c r="N15" s="10">
        <v>3</v>
      </c>
      <c r="O15" s="10">
        <v>3</v>
      </c>
      <c r="P15" s="10">
        <v>3</v>
      </c>
      <c r="Q15" s="10">
        <v>3</v>
      </c>
      <c r="R15" s="10">
        <v>3</v>
      </c>
      <c r="S15" s="10">
        <v>3</v>
      </c>
      <c r="T15" s="10">
        <v>3</v>
      </c>
      <c r="U15" s="10">
        <v>3</v>
      </c>
      <c r="V15" s="46">
        <f t="shared" si="1"/>
        <v>3</v>
      </c>
      <c r="W15" s="13">
        <f t="shared" si="2"/>
        <v>3</v>
      </c>
    </row>
    <row r="16" spans="1:24" x14ac:dyDescent="0.25">
      <c r="A16" t="s">
        <v>51</v>
      </c>
      <c r="B16" t="s">
        <v>31</v>
      </c>
      <c r="C16" s="51">
        <v>2</v>
      </c>
      <c r="D16" s="10">
        <v>2</v>
      </c>
      <c r="E16" s="10">
        <v>3</v>
      </c>
      <c r="F16" s="10">
        <v>3</v>
      </c>
      <c r="G16" s="10">
        <v>2</v>
      </c>
      <c r="H16" s="10">
        <v>3</v>
      </c>
      <c r="I16" s="10">
        <v>2</v>
      </c>
      <c r="J16" s="10">
        <v>2</v>
      </c>
      <c r="K16" s="21">
        <v>3</v>
      </c>
      <c r="L16" s="46">
        <f t="shared" si="0"/>
        <v>2.4444444444444446</v>
      </c>
      <c r="M16" s="21">
        <v>3</v>
      </c>
      <c r="N16" s="10">
        <v>3</v>
      </c>
      <c r="O16" s="10">
        <v>3</v>
      </c>
      <c r="P16" s="10">
        <v>3</v>
      </c>
      <c r="Q16" s="10">
        <v>3</v>
      </c>
      <c r="R16" s="10">
        <v>2</v>
      </c>
      <c r="S16" s="10">
        <v>3</v>
      </c>
      <c r="T16" s="10">
        <v>2</v>
      </c>
      <c r="U16" s="21">
        <v>3</v>
      </c>
      <c r="V16" s="46">
        <f t="shared" si="1"/>
        <v>2.7777777777777777</v>
      </c>
      <c r="W16" s="13">
        <f t="shared" si="2"/>
        <v>2.6111111111111112</v>
      </c>
    </row>
    <row r="17" spans="1:23" x14ac:dyDescent="0.25">
      <c r="A17" t="s">
        <v>52</v>
      </c>
      <c r="B17" t="s">
        <v>31</v>
      </c>
      <c r="C17" s="44">
        <v>3</v>
      </c>
      <c r="D17" s="10">
        <v>3</v>
      </c>
      <c r="E17" s="10">
        <v>3</v>
      </c>
      <c r="F17" s="10">
        <v>2</v>
      </c>
      <c r="G17" s="10">
        <v>2</v>
      </c>
      <c r="H17" s="10">
        <v>2</v>
      </c>
      <c r="I17" s="10">
        <v>2</v>
      </c>
      <c r="J17" s="10">
        <v>2</v>
      </c>
      <c r="K17" s="10">
        <v>3</v>
      </c>
      <c r="L17" s="33">
        <f t="shared" si="0"/>
        <v>2.4444444444444446</v>
      </c>
      <c r="M17" s="10">
        <v>3</v>
      </c>
      <c r="N17" s="10">
        <v>3</v>
      </c>
      <c r="O17" s="10">
        <v>3</v>
      </c>
      <c r="P17" s="10">
        <v>2</v>
      </c>
      <c r="Q17" s="10">
        <v>3</v>
      </c>
      <c r="R17" s="10">
        <v>2</v>
      </c>
      <c r="S17" s="10">
        <v>2</v>
      </c>
      <c r="T17" s="10">
        <v>2</v>
      </c>
      <c r="U17" s="10">
        <v>3</v>
      </c>
      <c r="V17" s="33">
        <f t="shared" si="1"/>
        <v>2.5555555555555554</v>
      </c>
      <c r="W17" s="34">
        <f t="shared" si="2"/>
        <v>2.5</v>
      </c>
    </row>
    <row r="18" spans="1:23" x14ac:dyDescent="0.25">
      <c r="A18" s="30" t="s">
        <v>79</v>
      </c>
      <c r="B18"/>
      <c r="C18" s="44"/>
      <c r="L18" s="46">
        <f>AVERAGE(L9:L17)</f>
        <v>2.790123456790123</v>
      </c>
      <c r="V18" s="46">
        <f>AVERAGE(V9:V17)</f>
        <v>2.901234567901235</v>
      </c>
      <c r="W18" s="46">
        <f>AVERAGE(W9:W17)</f>
        <v>2.8456790123456788</v>
      </c>
    </row>
    <row r="19" spans="1:23" x14ac:dyDescent="0.25">
      <c r="B19"/>
      <c r="C19" s="44"/>
      <c r="L19" s="46"/>
      <c r="V19" s="46"/>
    </row>
    <row r="20" spans="1:23" x14ac:dyDescent="0.25">
      <c r="B20" s="2"/>
      <c r="C20" s="44"/>
    </row>
    <row r="21" spans="1:23" x14ac:dyDescent="0.25">
      <c r="A21" s="16" t="s">
        <v>63</v>
      </c>
      <c r="B21"/>
      <c r="C21" s="51"/>
      <c r="K21" s="21"/>
      <c r="L21" s="46"/>
      <c r="M21" s="21"/>
      <c r="U21" s="21"/>
      <c r="V21" s="46"/>
    </row>
    <row r="22" spans="1:23" x14ac:dyDescent="0.25">
      <c r="A22" t="s">
        <v>53</v>
      </c>
      <c r="B22" s="2" t="s">
        <v>21</v>
      </c>
      <c r="C22" s="44">
        <v>3</v>
      </c>
      <c r="D22" s="10">
        <v>3</v>
      </c>
      <c r="E22" s="10">
        <v>3</v>
      </c>
      <c r="F22" s="10">
        <v>3</v>
      </c>
      <c r="G22" s="10">
        <v>3</v>
      </c>
      <c r="H22" s="10">
        <v>3</v>
      </c>
      <c r="I22" s="10">
        <v>3</v>
      </c>
      <c r="J22" s="10">
        <v>3</v>
      </c>
      <c r="K22" s="10">
        <v>3</v>
      </c>
      <c r="L22" s="46">
        <f>AVERAGE(C22:K22)</f>
        <v>3</v>
      </c>
      <c r="M22" s="10">
        <v>3</v>
      </c>
      <c r="N22" s="10">
        <v>3</v>
      </c>
      <c r="O22" s="10">
        <v>3</v>
      </c>
      <c r="P22" s="10">
        <v>3</v>
      </c>
      <c r="Q22" s="10">
        <v>3</v>
      </c>
      <c r="R22" s="10">
        <v>3</v>
      </c>
      <c r="S22" s="10">
        <v>3</v>
      </c>
      <c r="T22" s="10">
        <v>3</v>
      </c>
      <c r="U22" s="10">
        <v>3</v>
      </c>
      <c r="V22" s="46">
        <f>AVERAGE(M22:U22)</f>
        <v>3</v>
      </c>
      <c r="W22" s="13">
        <f>AVERAGE(L22,V22)</f>
        <v>3</v>
      </c>
    </row>
    <row r="23" spans="1:23" x14ac:dyDescent="0.25">
      <c r="A23" t="s">
        <v>54</v>
      </c>
      <c r="B23" t="s">
        <v>21</v>
      </c>
      <c r="C23" s="51">
        <v>3</v>
      </c>
      <c r="D23" s="10">
        <v>3</v>
      </c>
      <c r="E23" s="10">
        <v>3</v>
      </c>
      <c r="F23" s="10">
        <v>3</v>
      </c>
      <c r="G23" s="10">
        <v>3</v>
      </c>
      <c r="H23" s="10">
        <v>3</v>
      </c>
      <c r="I23" s="10">
        <v>3</v>
      </c>
      <c r="J23" s="10">
        <v>3</v>
      </c>
      <c r="K23" s="21">
        <v>3</v>
      </c>
      <c r="L23" s="46">
        <f>AVERAGE(C23:K23)</f>
        <v>3</v>
      </c>
      <c r="M23" s="21">
        <v>3</v>
      </c>
      <c r="N23" s="10">
        <v>3</v>
      </c>
      <c r="O23" s="10">
        <v>3</v>
      </c>
      <c r="P23" s="10">
        <v>3</v>
      </c>
      <c r="Q23" s="10">
        <v>3</v>
      </c>
      <c r="R23" s="10">
        <v>3</v>
      </c>
      <c r="S23" s="10">
        <v>3</v>
      </c>
      <c r="T23" s="10">
        <v>3</v>
      </c>
      <c r="U23" s="21">
        <v>3</v>
      </c>
      <c r="V23" s="46">
        <f>AVERAGE(M23:U23)</f>
        <v>3</v>
      </c>
      <c r="W23" s="13">
        <f>AVERAGE(L23,V23)</f>
        <v>3</v>
      </c>
    </row>
    <row r="24" spans="1:23" x14ac:dyDescent="0.25">
      <c r="A24" t="s">
        <v>55</v>
      </c>
      <c r="B24" t="s">
        <v>21</v>
      </c>
      <c r="C24" s="51">
        <v>3</v>
      </c>
      <c r="D24" s="10">
        <v>3</v>
      </c>
      <c r="E24" s="10">
        <v>3</v>
      </c>
      <c r="F24" s="10">
        <v>3</v>
      </c>
      <c r="G24" s="10">
        <v>3</v>
      </c>
      <c r="H24" s="10">
        <v>3</v>
      </c>
      <c r="I24" s="10">
        <v>3</v>
      </c>
      <c r="J24" s="10">
        <v>3</v>
      </c>
      <c r="K24" s="21">
        <v>3</v>
      </c>
      <c r="L24" s="33">
        <f>AVERAGE(C24:K24)</f>
        <v>3</v>
      </c>
      <c r="M24" s="21">
        <v>3</v>
      </c>
      <c r="N24" s="10">
        <v>3</v>
      </c>
      <c r="O24" s="10">
        <v>3</v>
      </c>
      <c r="P24" s="10">
        <v>3</v>
      </c>
      <c r="Q24" s="10">
        <v>3</v>
      </c>
      <c r="R24" s="10">
        <v>3</v>
      </c>
      <c r="S24" s="10">
        <v>3</v>
      </c>
      <c r="T24" s="10">
        <v>3</v>
      </c>
      <c r="U24" s="21">
        <v>3</v>
      </c>
      <c r="V24" s="33">
        <f>AVERAGE(M24:U24)</f>
        <v>3</v>
      </c>
      <c r="W24" s="34">
        <f>AVERAGE(L24,V24)</f>
        <v>3</v>
      </c>
    </row>
    <row r="25" spans="1:23" x14ac:dyDescent="0.25">
      <c r="A25" s="30" t="s">
        <v>79</v>
      </c>
      <c r="B25" s="2"/>
      <c r="C25" s="44"/>
      <c r="L25" s="46">
        <f>AVERAGE(L22:L24)</f>
        <v>3</v>
      </c>
      <c r="M25" s="41"/>
      <c r="N25" s="41"/>
      <c r="O25" s="41"/>
      <c r="P25" s="41"/>
      <c r="Q25" s="41"/>
      <c r="R25" s="41"/>
      <c r="S25" s="41"/>
      <c r="T25" s="41"/>
      <c r="U25" s="41"/>
      <c r="V25" s="46">
        <f>AVERAGE(V22:V24)</f>
        <v>3</v>
      </c>
      <c r="W25" s="46">
        <f>AVERAGE(W22:W24)</f>
        <v>3</v>
      </c>
    </row>
    <row r="26" spans="1:23" x14ac:dyDescent="0.25">
      <c r="B26" s="2"/>
      <c r="C26" s="44"/>
    </row>
    <row r="27" spans="1:23" x14ac:dyDescent="0.25">
      <c r="B27" s="2"/>
      <c r="C27" s="44"/>
    </row>
    <row r="28" spans="1:23" x14ac:dyDescent="0.25">
      <c r="A28" s="16" t="s">
        <v>78</v>
      </c>
      <c r="B28"/>
      <c r="C28" s="44"/>
      <c r="L28" s="46"/>
      <c r="V28" s="46"/>
    </row>
    <row r="29" spans="1:23" x14ac:dyDescent="0.25">
      <c r="A29" t="s">
        <v>56</v>
      </c>
      <c r="B29" t="s">
        <v>80</v>
      </c>
      <c r="C29" s="51">
        <v>3</v>
      </c>
      <c r="D29" s="10">
        <v>3</v>
      </c>
      <c r="E29" s="10">
        <v>3</v>
      </c>
      <c r="F29" s="10">
        <v>3</v>
      </c>
      <c r="G29" s="10">
        <v>3</v>
      </c>
      <c r="H29" s="10">
        <v>3</v>
      </c>
      <c r="I29" s="10">
        <v>3</v>
      </c>
      <c r="J29" s="10">
        <v>2</v>
      </c>
      <c r="K29" s="21">
        <v>3</v>
      </c>
      <c r="L29" s="46">
        <f>AVERAGE(C29:K29)</f>
        <v>2.8888888888888888</v>
      </c>
      <c r="M29" s="21">
        <v>3</v>
      </c>
      <c r="N29" s="10">
        <v>3</v>
      </c>
      <c r="O29" s="10">
        <v>3</v>
      </c>
      <c r="P29" s="10">
        <v>3</v>
      </c>
      <c r="Q29" s="10">
        <v>3</v>
      </c>
      <c r="R29" s="10">
        <v>2</v>
      </c>
      <c r="S29" s="10">
        <v>3</v>
      </c>
      <c r="T29" s="10">
        <v>2</v>
      </c>
      <c r="U29" s="21">
        <v>3</v>
      </c>
      <c r="V29" s="46">
        <f>AVERAGE(M29:U29)</f>
        <v>2.7777777777777777</v>
      </c>
      <c r="W29" s="13">
        <f>AVERAGE(L29,V29)</f>
        <v>2.833333333333333</v>
      </c>
    </row>
    <row r="30" spans="1:23" x14ac:dyDescent="0.25">
      <c r="A30" s="2" t="s">
        <v>57</v>
      </c>
      <c r="B30" s="2" t="s">
        <v>26</v>
      </c>
      <c r="C30" s="44">
        <v>3</v>
      </c>
      <c r="D30" s="10">
        <v>3</v>
      </c>
      <c r="E30" s="10">
        <v>3</v>
      </c>
      <c r="F30" s="10">
        <v>3</v>
      </c>
      <c r="G30" s="10">
        <v>3</v>
      </c>
      <c r="H30" s="10">
        <v>3</v>
      </c>
      <c r="I30" s="10">
        <v>3</v>
      </c>
      <c r="J30" s="10">
        <v>3</v>
      </c>
      <c r="K30" s="10">
        <v>3</v>
      </c>
      <c r="L30" s="33">
        <f>AVERAGE(C30:K30)</f>
        <v>3</v>
      </c>
      <c r="M30" s="10">
        <v>3</v>
      </c>
      <c r="N30" s="10">
        <v>3</v>
      </c>
      <c r="O30" s="10">
        <v>3</v>
      </c>
      <c r="P30" s="10">
        <v>3</v>
      </c>
      <c r="Q30" s="10">
        <v>2</v>
      </c>
      <c r="R30" s="10">
        <v>3</v>
      </c>
      <c r="S30" s="10">
        <v>2</v>
      </c>
      <c r="T30" s="10">
        <v>3</v>
      </c>
      <c r="U30" s="10">
        <v>3</v>
      </c>
      <c r="V30" s="33">
        <f>AVERAGE(M30:U30)</f>
        <v>2.7777777777777777</v>
      </c>
      <c r="W30" s="34">
        <f>AVERAGE(L30,V30)</f>
        <v>2.8888888888888888</v>
      </c>
    </row>
    <row r="31" spans="1:23" x14ac:dyDescent="0.25">
      <c r="A31" s="30" t="s">
        <v>79</v>
      </c>
      <c r="B31" s="2"/>
      <c r="C31" s="44"/>
      <c r="L31" s="46">
        <f>AVERAGE(L29:L30)</f>
        <v>2.9444444444444446</v>
      </c>
      <c r="V31" s="46">
        <f>AVERAGE(V29:V30)</f>
        <v>2.7777777777777777</v>
      </c>
      <c r="W31" s="46">
        <f>AVERAGE(W29:W30)</f>
        <v>2.8611111111111107</v>
      </c>
    </row>
    <row r="32" spans="1:23" x14ac:dyDescent="0.25">
      <c r="B32"/>
      <c r="C32"/>
      <c r="D32"/>
      <c r="E32"/>
      <c r="F32"/>
      <c r="G32"/>
      <c r="H32"/>
      <c r="I32"/>
      <c r="J32"/>
      <c r="K32"/>
      <c r="L32"/>
      <c r="M32"/>
      <c r="N32"/>
      <c r="O32"/>
      <c r="P32"/>
      <c r="Q32"/>
      <c r="R32"/>
      <c r="S32"/>
      <c r="T32"/>
      <c r="U32"/>
      <c r="V32"/>
      <c r="W32"/>
    </row>
    <row r="33" spans="2:23" x14ac:dyDescent="0.25">
      <c r="B33"/>
      <c r="C33"/>
      <c r="D33"/>
      <c r="E33"/>
      <c r="F33"/>
      <c r="G33"/>
      <c r="H33"/>
      <c r="I33"/>
      <c r="J33"/>
      <c r="K33"/>
      <c r="L33"/>
      <c r="M33"/>
      <c r="N33"/>
      <c r="O33"/>
      <c r="P33"/>
      <c r="Q33"/>
      <c r="R33"/>
      <c r="S33"/>
      <c r="T33"/>
      <c r="U33"/>
      <c r="V33"/>
      <c r="W33"/>
    </row>
    <row r="34" spans="2:23" x14ac:dyDescent="0.25">
      <c r="B34"/>
      <c r="C34"/>
      <c r="D34"/>
      <c r="E34"/>
      <c r="F34"/>
      <c r="G34"/>
      <c r="H34"/>
      <c r="I34"/>
      <c r="J34"/>
      <c r="K34"/>
      <c r="L34"/>
      <c r="M34"/>
      <c r="N34"/>
      <c r="O34"/>
      <c r="P34"/>
      <c r="Q34"/>
      <c r="R34"/>
      <c r="S34"/>
      <c r="T34"/>
      <c r="U34"/>
      <c r="V34"/>
      <c r="W34"/>
    </row>
    <row r="35" spans="2:23" x14ac:dyDescent="0.25">
      <c r="B35"/>
      <c r="C35"/>
      <c r="D35"/>
      <c r="E35"/>
      <c r="F35"/>
      <c r="G35"/>
      <c r="H35"/>
      <c r="I35"/>
      <c r="J35"/>
      <c r="K35"/>
      <c r="L35"/>
      <c r="M35"/>
      <c r="N35"/>
      <c r="O35"/>
      <c r="P35"/>
      <c r="Q35"/>
      <c r="R35"/>
      <c r="S35"/>
      <c r="T35"/>
      <c r="U35"/>
      <c r="V35"/>
      <c r="W35"/>
    </row>
    <row r="36" spans="2:23" x14ac:dyDescent="0.25">
      <c r="B36"/>
      <c r="C36"/>
      <c r="D36"/>
      <c r="E36"/>
      <c r="F36"/>
      <c r="G36"/>
      <c r="H36"/>
      <c r="I36"/>
      <c r="J36"/>
      <c r="K36"/>
      <c r="L36"/>
      <c r="M36"/>
      <c r="N36"/>
      <c r="O36"/>
      <c r="P36"/>
      <c r="Q36"/>
      <c r="R36"/>
      <c r="S36"/>
      <c r="T36"/>
      <c r="U36"/>
      <c r="V36"/>
      <c r="W36"/>
    </row>
    <row r="37" spans="2:23" x14ac:dyDescent="0.25">
      <c r="B37"/>
      <c r="C37"/>
      <c r="D37"/>
      <c r="E37"/>
      <c r="F37"/>
      <c r="G37"/>
      <c r="H37"/>
      <c r="I37"/>
      <c r="J37"/>
      <c r="K37"/>
      <c r="L37"/>
      <c r="M37"/>
      <c r="N37"/>
      <c r="O37"/>
      <c r="P37"/>
      <c r="Q37"/>
      <c r="R37"/>
      <c r="S37"/>
      <c r="T37"/>
      <c r="U37"/>
      <c r="V37"/>
      <c r="W37"/>
    </row>
    <row r="38" spans="2:23" x14ac:dyDescent="0.25">
      <c r="B38"/>
      <c r="C38"/>
      <c r="D38"/>
      <c r="E38"/>
      <c r="F38"/>
      <c r="G38"/>
      <c r="H38"/>
      <c r="I38"/>
      <c r="J38"/>
      <c r="K38"/>
      <c r="L38"/>
      <c r="M38"/>
      <c r="N38"/>
      <c r="O38"/>
      <c r="P38"/>
      <c r="Q38"/>
      <c r="R38"/>
      <c r="S38"/>
      <c r="T38"/>
      <c r="U38"/>
      <c r="V38"/>
      <c r="W38"/>
    </row>
    <row r="39" spans="2:23" x14ac:dyDescent="0.25">
      <c r="B39"/>
      <c r="C39"/>
      <c r="D39"/>
      <c r="E39"/>
      <c r="F39"/>
      <c r="G39"/>
      <c r="H39"/>
      <c r="I39"/>
      <c r="J39"/>
      <c r="K39"/>
      <c r="L39"/>
      <c r="M39"/>
      <c r="N39"/>
      <c r="O39"/>
      <c r="P39"/>
      <c r="Q39"/>
      <c r="R39"/>
      <c r="S39"/>
      <c r="T39"/>
      <c r="U39"/>
      <c r="V39"/>
      <c r="W39"/>
    </row>
    <row r="40" spans="2:23" x14ac:dyDescent="0.25">
      <c r="B40" s="2"/>
      <c r="C40" s="7"/>
      <c r="D40" s="7"/>
      <c r="E40" s="7"/>
      <c r="F40" s="7"/>
      <c r="G40" s="7"/>
      <c r="H40" s="7"/>
      <c r="I40" s="7"/>
      <c r="J40" s="7"/>
      <c r="K40" s="7"/>
      <c r="L40" s="8"/>
      <c r="M40" s="7"/>
      <c r="N40" s="7"/>
      <c r="O40" s="7"/>
      <c r="P40" s="7"/>
      <c r="Q40" s="7"/>
      <c r="R40" s="7"/>
      <c r="S40" s="7"/>
      <c r="T40" s="7"/>
      <c r="U40" s="7"/>
      <c r="V40" s="8"/>
      <c r="W40" s="12"/>
    </row>
    <row r="41" spans="2:23" x14ac:dyDescent="0.25">
      <c r="B41" s="2"/>
      <c r="C41" s="7"/>
      <c r="D41" s="7"/>
      <c r="E41" s="7"/>
      <c r="F41" s="7"/>
      <c r="G41" s="7"/>
      <c r="H41" s="7"/>
      <c r="I41" s="7"/>
      <c r="J41" s="7"/>
      <c r="K41" s="7"/>
      <c r="L41" s="8"/>
      <c r="M41" s="7"/>
      <c r="N41" s="7"/>
      <c r="O41" s="7"/>
      <c r="P41" s="7"/>
      <c r="Q41" s="7"/>
      <c r="R41" s="7"/>
      <c r="S41" s="7"/>
      <c r="T41" s="7"/>
      <c r="U41" s="7"/>
      <c r="V41" s="8"/>
      <c r="W41" s="12"/>
    </row>
    <row r="42" spans="2:23" x14ac:dyDescent="0.25">
      <c r="B42" s="2"/>
      <c r="C42" s="7"/>
      <c r="D42" s="7"/>
      <c r="E42" s="7"/>
      <c r="F42" s="7"/>
      <c r="G42" s="7"/>
      <c r="H42" s="7"/>
      <c r="I42" s="7"/>
      <c r="J42" s="7"/>
      <c r="K42" s="7"/>
      <c r="L42" s="8"/>
      <c r="M42" s="7"/>
      <c r="N42" s="7"/>
      <c r="O42" s="7"/>
      <c r="P42" s="7"/>
      <c r="Q42" s="7"/>
      <c r="R42" s="7"/>
      <c r="S42" s="7"/>
      <c r="T42" s="7"/>
      <c r="U42" s="7"/>
      <c r="V42" s="8"/>
      <c r="W42" s="12"/>
    </row>
    <row r="43" spans="2:23" x14ac:dyDescent="0.25">
      <c r="B43" s="2"/>
      <c r="C43" s="7"/>
      <c r="D43" s="7"/>
      <c r="E43" s="7"/>
      <c r="F43" s="7"/>
      <c r="G43" s="7"/>
      <c r="H43" s="7"/>
      <c r="I43" s="7"/>
      <c r="J43" s="7"/>
      <c r="K43" s="7"/>
      <c r="L43" s="8"/>
      <c r="M43" s="7"/>
      <c r="N43" s="7"/>
      <c r="O43" s="7"/>
      <c r="P43" s="7"/>
      <c r="Q43" s="7"/>
      <c r="R43" s="7"/>
      <c r="S43" s="7"/>
      <c r="T43" s="7"/>
      <c r="U43" s="7"/>
      <c r="V43" s="8"/>
      <c r="W43" s="12"/>
    </row>
    <row r="44" spans="2:23" x14ac:dyDescent="0.25">
      <c r="B44" s="2"/>
      <c r="C44" s="7"/>
      <c r="D44" s="7"/>
      <c r="E44" s="7"/>
      <c r="F44" s="7"/>
      <c r="G44" s="7"/>
      <c r="H44" s="7"/>
      <c r="I44" s="7"/>
      <c r="J44" s="7"/>
      <c r="K44" s="7"/>
      <c r="L44" s="8"/>
      <c r="M44" s="7"/>
      <c r="N44" s="7"/>
      <c r="O44" s="7"/>
      <c r="P44" s="7"/>
      <c r="Q44" s="7"/>
      <c r="R44" s="7"/>
      <c r="S44" s="7"/>
      <c r="T44" s="7"/>
      <c r="U44" s="7"/>
      <c r="V44" s="8"/>
      <c r="W44" s="12"/>
    </row>
    <row r="45" spans="2:23" x14ac:dyDescent="0.25">
      <c r="B45" s="2"/>
      <c r="C45" s="7"/>
      <c r="D45" s="7"/>
      <c r="E45" s="7"/>
      <c r="F45" s="7"/>
      <c r="G45" s="7"/>
      <c r="H45" s="7"/>
      <c r="I45" s="7"/>
      <c r="J45" s="7"/>
      <c r="K45" s="7"/>
      <c r="L45" s="8"/>
      <c r="M45" s="7"/>
      <c r="N45" s="7"/>
      <c r="O45" s="7"/>
      <c r="P45" s="7"/>
      <c r="Q45" s="7"/>
      <c r="R45" s="7"/>
      <c r="S45" s="7"/>
      <c r="T45" s="7"/>
      <c r="U45" s="7"/>
      <c r="V45" s="8"/>
      <c r="W45" s="12"/>
    </row>
    <row r="46" spans="2:23" x14ac:dyDescent="0.25">
      <c r="B46" s="2"/>
      <c r="C46" s="7"/>
      <c r="D46" s="7"/>
      <c r="E46" s="7"/>
      <c r="F46" s="7"/>
      <c r="G46" s="7"/>
      <c r="H46" s="7"/>
      <c r="I46" s="7"/>
      <c r="J46" s="7"/>
      <c r="K46" s="7"/>
      <c r="L46" s="8"/>
      <c r="M46" s="7"/>
      <c r="N46" s="7"/>
      <c r="O46" s="7"/>
      <c r="P46" s="7"/>
      <c r="Q46" s="7"/>
      <c r="R46" s="7"/>
      <c r="S46" s="7"/>
      <c r="T46" s="7"/>
      <c r="U46" s="7"/>
      <c r="V46" s="8"/>
      <c r="W46" s="12"/>
    </row>
    <row r="47" spans="2:23" x14ac:dyDescent="0.25">
      <c r="B47" s="2"/>
      <c r="C47" s="7"/>
      <c r="D47" s="7"/>
      <c r="E47" s="7"/>
      <c r="F47" s="7"/>
      <c r="G47" s="7"/>
      <c r="H47" s="7"/>
      <c r="I47" s="7"/>
      <c r="J47" s="7"/>
      <c r="K47" s="7"/>
      <c r="L47" s="8"/>
      <c r="M47" s="7"/>
      <c r="N47" s="7"/>
      <c r="O47" s="7"/>
      <c r="P47" s="7"/>
      <c r="Q47" s="7"/>
      <c r="R47" s="7"/>
      <c r="S47" s="7"/>
      <c r="T47" s="7"/>
      <c r="U47" s="7"/>
      <c r="V47" s="8"/>
      <c r="W47" s="12"/>
    </row>
    <row r="48" spans="2:23" x14ac:dyDescent="0.25">
      <c r="B48" s="2"/>
      <c r="C48" s="7"/>
      <c r="D48" s="7"/>
      <c r="E48" s="7"/>
      <c r="F48" s="7"/>
      <c r="G48" s="7"/>
      <c r="H48" s="7"/>
      <c r="I48" s="7"/>
      <c r="J48" s="7"/>
      <c r="K48" s="7"/>
      <c r="L48" s="8"/>
      <c r="M48" s="7"/>
      <c r="N48" s="7"/>
      <c r="O48" s="7"/>
      <c r="P48" s="7"/>
      <c r="Q48" s="7"/>
      <c r="R48" s="7"/>
      <c r="S48" s="7"/>
      <c r="T48" s="7"/>
      <c r="U48" s="7"/>
      <c r="V48" s="8"/>
      <c r="W48" s="12"/>
    </row>
    <row r="49" spans="2:23" x14ac:dyDescent="0.25">
      <c r="B49" s="2"/>
      <c r="C49" s="7"/>
      <c r="D49" s="7"/>
      <c r="E49" s="7"/>
      <c r="F49" s="7"/>
      <c r="G49" s="7"/>
      <c r="H49" s="7"/>
      <c r="I49" s="7"/>
      <c r="J49" s="7"/>
      <c r="K49" s="7"/>
      <c r="L49" s="8"/>
      <c r="M49" s="7"/>
      <c r="N49" s="7"/>
      <c r="O49" s="7"/>
      <c r="P49" s="7"/>
      <c r="Q49" s="7"/>
      <c r="R49" s="7"/>
      <c r="S49" s="7"/>
      <c r="T49" s="7"/>
      <c r="U49" s="7"/>
      <c r="V49" s="8"/>
      <c r="W49" s="12"/>
    </row>
    <row r="50" spans="2:23" x14ac:dyDescent="0.25">
      <c r="B50" s="2"/>
      <c r="C50" s="7"/>
      <c r="D50" s="7"/>
      <c r="E50" s="7"/>
      <c r="F50" s="7"/>
      <c r="G50" s="7"/>
      <c r="H50" s="7"/>
      <c r="I50" s="7"/>
      <c r="J50" s="7"/>
      <c r="K50" s="7"/>
      <c r="L50" s="8"/>
      <c r="M50" s="7"/>
      <c r="N50" s="7"/>
      <c r="O50" s="7"/>
      <c r="P50" s="7"/>
      <c r="Q50" s="7"/>
      <c r="R50" s="7"/>
      <c r="S50" s="7"/>
      <c r="T50" s="7"/>
      <c r="U50" s="7"/>
      <c r="V50" s="8"/>
      <c r="W50" s="12"/>
    </row>
    <row r="51" spans="2:23" x14ac:dyDescent="0.25">
      <c r="B51" s="2"/>
      <c r="C51" s="7"/>
      <c r="D51" s="7"/>
      <c r="E51" s="7"/>
      <c r="F51" s="7"/>
      <c r="G51" s="7"/>
      <c r="H51" s="7"/>
      <c r="I51" s="7"/>
      <c r="J51" s="7"/>
      <c r="K51" s="7"/>
      <c r="L51" s="8"/>
      <c r="M51" s="7"/>
      <c r="N51" s="7"/>
      <c r="O51" s="7"/>
      <c r="P51" s="7"/>
      <c r="Q51" s="7"/>
      <c r="R51" s="7"/>
      <c r="S51" s="7"/>
      <c r="T51" s="7"/>
      <c r="U51" s="7"/>
      <c r="V51" s="8"/>
      <c r="W51" s="12"/>
    </row>
    <row r="52" spans="2:23" x14ac:dyDescent="0.25">
      <c r="B52" s="2"/>
      <c r="C52" s="7"/>
      <c r="D52" s="7"/>
      <c r="E52" s="7"/>
      <c r="F52" s="7"/>
      <c r="G52" s="7"/>
      <c r="H52" s="7"/>
      <c r="I52" s="7"/>
      <c r="J52" s="7"/>
      <c r="K52" s="7"/>
      <c r="L52" s="8"/>
      <c r="M52" s="7"/>
      <c r="N52" s="7"/>
      <c r="O52" s="7"/>
      <c r="P52" s="7"/>
      <c r="Q52" s="7"/>
      <c r="R52" s="7"/>
      <c r="S52" s="7"/>
      <c r="T52" s="7"/>
      <c r="U52" s="7"/>
      <c r="V52" s="8"/>
      <c r="W52" s="12"/>
    </row>
    <row r="53" spans="2:23" x14ac:dyDescent="0.25">
      <c r="B53" s="2"/>
      <c r="C53" s="7"/>
      <c r="D53" s="7"/>
      <c r="E53" s="7"/>
      <c r="F53" s="7"/>
      <c r="G53" s="7"/>
      <c r="H53" s="7"/>
      <c r="I53" s="7"/>
      <c r="J53" s="7"/>
      <c r="K53" s="7"/>
      <c r="L53" s="8"/>
      <c r="M53" s="7"/>
      <c r="N53" s="7"/>
      <c r="O53" s="7"/>
      <c r="P53" s="7"/>
      <c r="Q53" s="7"/>
      <c r="R53" s="7"/>
      <c r="S53" s="7"/>
      <c r="T53" s="7"/>
      <c r="U53" s="7"/>
      <c r="V53" s="8"/>
      <c r="W53" s="12"/>
    </row>
    <row r="54" spans="2:23" x14ac:dyDescent="0.25">
      <c r="B54" s="2"/>
      <c r="C54" s="7"/>
      <c r="D54" s="7"/>
      <c r="E54" s="7"/>
      <c r="F54" s="7"/>
      <c r="G54" s="7"/>
      <c r="H54" s="7"/>
      <c r="I54" s="7"/>
      <c r="J54" s="7"/>
      <c r="K54" s="7"/>
      <c r="L54" s="8"/>
      <c r="M54" s="7"/>
      <c r="N54" s="7"/>
      <c r="O54" s="7"/>
      <c r="P54" s="7"/>
      <c r="Q54" s="7"/>
      <c r="R54" s="7"/>
      <c r="S54" s="7"/>
      <c r="T54" s="7"/>
      <c r="U54" s="7"/>
      <c r="V54" s="8"/>
      <c r="W54" s="12"/>
    </row>
    <row r="55" spans="2:23" x14ac:dyDescent="0.25">
      <c r="B55" s="2"/>
      <c r="C55" s="7"/>
      <c r="D55" s="7"/>
      <c r="E55" s="7"/>
      <c r="F55" s="7"/>
      <c r="G55" s="7"/>
      <c r="H55" s="7"/>
      <c r="I55" s="7"/>
      <c r="J55" s="7"/>
      <c r="K55" s="7"/>
      <c r="L55" s="8"/>
      <c r="M55" s="7"/>
      <c r="N55" s="7"/>
      <c r="O55" s="7"/>
      <c r="P55" s="7"/>
      <c r="Q55" s="7"/>
      <c r="R55" s="7"/>
      <c r="S55" s="7"/>
      <c r="T55" s="7"/>
      <c r="U55" s="7"/>
      <c r="V55" s="8"/>
      <c r="W55" s="12"/>
    </row>
    <row r="56" spans="2:23" x14ac:dyDescent="0.25">
      <c r="B56" s="2"/>
      <c r="C56" s="7"/>
      <c r="D56" s="7"/>
      <c r="E56" s="7"/>
      <c r="F56" s="7"/>
      <c r="G56" s="7"/>
      <c r="H56" s="7"/>
      <c r="I56" s="7"/>
      <c r="J56" s="7"/>
      <c r="K56" s="7"/>
      <c r="L56" s="8"/>
      <c r="M56" s="7"/>
      <c r="N56" s="7"/>
      <c r="O56" s="7"/>
      <c r="P56" s="7"/>
      <c r="Q56" s="7"/>
      <c r="R56" s="7"/>
      <c r="S56" s="7"/>
      <c r="T56" s="7"/>
      <c r="U56" s="7"/>
      <c r="V56" s="8"/>
      <c r="W56" s="12"/>
    </row>
    <row r="57" spans="2:23" x14ac:dyDescent="0.25">
      <c r="B57" s="2"/>
      <c r="C57" s="7"/>
      <c r="D57" s="7"/>
      <c r="E57" s="7"/>
      <c r="F57" s="7"/>
      <c r="G57" s="7"/>
      <c r="H57" s="7"/>
      <c r="I57" s="7"/>
      <c r="J57" s="7"/>
      <c r="K57" s="7"/>
      <c r="L57" s="8"/>
      <c r="M57" s="7"/>
      <c r="N57" s="7"/>
      <c r="O57" s="7"/>
      <c r="P57" s="7"/>
      <c r="Q57" s="7"/>
      <c r="R57" s="7"/>
      <c r="S57" s="7"/>
      <c r="T57" s="7"/>
      <c r="U57" s="7"/>
      <c r="V57" s="8"/>
      <c r="W57" s="12"/>
    </row>
    <row r="58" spans="2:23" x14ac:dyDescent="0.25">
      <c r="B58" s="2"/>
      <c r="C58" s="7"/>
      <c r="D58" s="7"/>
      <c r="E58" s="7"/>
      <c r="F58" s="7"/>
      <c r="G58" s="7"/>
      <c r="H58" s="7"/>
      <c r="I58" s="7"/>
      <c r="J58" s="7"/>
      <c r="K58" s="7"/>
      <c r="L58" s="8"/>
      <c r="M58" s="7"/>
      <c r="N58" s="7"/>
      <c r="O58" s="7"/>
      <c r="P58" s="7"/>
      <c r="Q58" s="7"/>
      <c r="R58" s="7"/>
      <c r="S58" s="7"/>
      <c r="T58" s="7"/>
      <c r="U58" s="7"/>
      <c r="V58" s="8"/>
      <c r="W58" s="12"/>
    </row>
    <row r="59" spans="2:23" x14ac:dyDescent="0.25">
      <c r="B59" s="2"/>
      <c r="C59" s="7"/>
      <c r="D59" s="7"/>
      <c r="E59" s="7"/>
      <c r="F59" s="7"/>
      <c r="G59" s="7"/>
      <c r="H59" s="7"/>
      <c r="I59" s="7"/>
      <c r="J59" s="7"/>
      <c r="K59" s="7"/>
      <c r="L59" s="8"/>
      <c r="M59" s="7"/>
      <c r="N59" s="7"/>
      <c r="O59" s="7"/>
      <c r="P59" s="7"/>
      <c r="Q59" s="7"/>
      <c r="R59" s="7"/>
      <c r="S59" s="7"/>
      <c r="T59" s="7"/>
      <c r="U59" s="7"/>
      <c r="V59" s="8"/>
      <c r="W59" s="12"/>
    </row>
    <row r="60" spans="2:23" x14ac:dyDescent="0.25">
      <c r="B60" s="2"/>
      <c r="C60" s="7"/>
      <c r="D60" s="7"/>
      <c r="E60" s="7"/>
      <c r="F60" s="7"/>
      <c r="G60" s="7"/>
      <c r="H60" s="7"/>
      <c r="I60" s="7"/>
      <c r="J60" s="7"/>
      <c r="K60" s="7"/>
      <c r="L60" s="8"/>
      <c r="M60" s="7"/>
      <c r="N60" s="7"/>
      <c r="O60" s="7"/>
      <c r="P60" s="7"/>
      <c r="Q60" s="7"/>
      <c r="R60" s="7"/>
      <c r="S60" s="7"/>
      <c r="T60" s="7"/>
      <c r="U60" s="7"/>
      <c r="V60" s="8"/>
      <c r="W60" s="12"/>
    </row>
    <row r="61" spans="2:23" x14ac:dyDescent="0.25">
      <c r="B61" s="2"/>
      <c r="C61" s="7"/>
      <c r="D61" s="7"/>
      <c r="E61" s="7"/>
      <c r="F61" s="7"/>
      <c r="G61" s="7"/>
      <c r="H61" s="7"/>
      <c r="I61" s="7"/>
      <c r="J61" s="7"/>
      <c r="K61" s="7"/>
      <c r="L61" s="8"/>
      <c r="M61" s="7"/>
      <c r="N61" s="7"/>
      <c r="O61" s="7"/>
      <c r="P61" s="7"/>
      <c r="Q61" s="7"/>
      <c r="R61" s="7"/>
      <c r="S61" s="7"/>
      <c r="T61" s="7"/>
      <c r="U61" s="7"/>
      <c r="V61" s="8"/>
      <c r="W61" s="12"/>
    </row>
    <row r="62" spans="2:23" x14ac:dyDescent="0.25">
      <c r="B62" s="2"/>
      <c r="C62" s="7"/>
      <c r="D62" s="7"/>
      <c r="E62" s="7"/>
      <c r="F62" s="7"/>
      <c r="G62" s="7"/>
      <c r="H62" s="7"/>
      <c r="I62" s="7"/>
      <c r="J62" s="7"/>
      <c r="K62" s="7"/>
      <c r="L62" s="8"/>
      <c r="M62" s="7"/>
      <c r="N62" s="7"/>
      <c r="O62" s="7"/>
      <c r="P62" s="7"/>
      <c r="Q62" s="7"/>
      <c r="R62" s="7"/>
      <c r="S62" s="7"/>
      <c r="T62" s="7"/>
      <c r="U62" s="7"/>
      <c r="V62" s="8"/>
      <c r="W62" s="12"/>
    </row>
    <row r="63" spans="2:23" x14ac:dyDescent="0.25">
      <c r="B63" s="2"/>
      <c r="C63" s="7"/>
      <c r="D63" s="7"/>
      <c r="E63" s="7"/>
      <c r="F63" s="7"/>
      <c r="G63" s="7"/>
      <c r="H63" s="7"/>
      <c r="I63" s="7"/>
      <c r="J63" s="7"/>
      <c r="K63" s="7"/>
      <c r="L63" s="8"/>
      <c r="M63" s="7"/>
      <c r="N63" s="7"/>
      <c r="O63" s="7"/>
      <c r="P63" s="7"/>
      <c r="Q63" s="7"/>
      <c r="R63" s="7"/>
      <c r="S63" s="7"/>
      <c r="T63" s="7"/>
      <c r="U63" s="7"/>
      <c r="V63" s="8"/>
      <c r="W63" s="12"/>
    </row>
    <row r="64" spans="2:23" x14ac:dyDescent="0.25">
      <c r="B64" s="2"/>
      <c r="C64" s="7"/>
      <c r="D64" s="7"/>
      <c r="E64" s="7"/>
      <c r="F64" s="7"/>
      <c r="G64" s="7"/>
      <c r="H64" s="7"/>
      <c r="I64" s="7"/>
      <c r="J64" s="7"/>
      <c r="K64" s="7"/>
      <c r="L64" s="8"/>
      <c r="M64" s="7"/>
      <c r="N64" s="7"/>
      <c r="O64" s="7"/>
      <c r="P64" s="7"/>
      <c r="Q64" s="7"/>
      <c r="R64" s="7"/>
      <c r="S64" s="7"/>
      <c r="T64" s="7"/>
      <c r="U64" s="7"/>
      <c r="V64" s="8"/>
      <c r="W64" s="12"/>
    </row>
    <row r="65" spans="2:23" x14ac:dyDescent="0.25">
      <c r="B65" s="2"/>
      <c r="C65" s="7"/>
      <c r="D65" s="7"/>
      <c r="E65" s="7"/>
      <c r="F65" s="7"/>
      <c r="G65" s="7"/>
      <c r="H65" s="7"/>
      <c r="I65" s="7"/>
      <c r="J65" s="7"/>
      <c r="K65" s="7"/>
      <c r="L65" s="8"/>
      <c r="M65" s="7"/>
      <c r="N65" s="7"/>
      <c r="O65" s="7"/>
      <c r="P65" s="7"/>
      <c r="Q65" s="7"/>
      <c r="R65" s="7"/>
      <c r="S65" s="7"/>
      <c r="T65" s="7"/>
      <c r="U65" s="7"/>
      <c r="V65" s="8"/>
      <c r="W65" s="12"/>
    </row>
    <row r="66" spans="2:23" x14ac:dyDescent="0.25">
      <c r="B66" s="2"/>
      <c r="C66" s="7"/>
      <c r="D66" s="7"/>
      <c r="E66" s="7"/>
      <c r="F66" s="7"/>
      <c r="G66" s="7"/>
      <c r="H66" s="7"/>
      <c r="I66" s="7"/>
      <c r="J66" s="7"/>
      <c r="K66" s="7"/>
      <c r="L66" s="8"/>
      <c r="M66" s="7"/>
      <c r="N66" s="7"/>
      <c r="O66" s="7"/>
      <c r="P66" s="7"/>
      <c r="Q66" s="7"/>
      <c r="R66" s="7"/>
      <c r="S66" s="7"/>
      <c r="T66" s="7"/>
      <c r="U66" s="7"/>
      <c r="V66" s="8"/>
      <c r="W66" s="12"/>
    </row>
  </sheetData>
  <sortState ref="A5:Y19">
    <sortCondition ref="B5:B19"/>
  </sortState>
  <mergeCells count="3">
    <mergeCell ref="C3:L3"/>
    <mergeCell ref="M3:V3"/>
    <mergeCell ref="W3:W4"/>
  </mergeCells>
  <pageMargins left="0.75" right="0.75" top="1" bottom="1" header="0.5" footer="0.5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49"/>
  <sheetViews>
    <sheetView zoomScaleNormal="100" workbookViewId="0">
      <selection activeCell="F4" sqref="F4"/>
    </sheetView>
  </sheetViews>
  <sheetFormatPr defaultColWidth="8.85546875" defaultRowHeight="15" x14ac:dyDescent="0.25"/>
  <cols>
    <col min="1" max="1" width="13.28515625" customWidth="1"/>
    <col min="2" max="2" width="16.85546875" style="1" customWidth="1"/>
    <col min="3" max="3" width="3.42578125" style="10" bestFit="1" customWidth="1"/>
    <col min="4" max="4" width="3.7109375" style="10" customWidth="1"/>
    <col min="5" max="11" width="3.42578125" style="10" bestFit="1" customWidth="1"/>
    <col min="12" max="12" width="5.42578125" style="11" customWidth="1"/>
    <col min="13" max="21" width="3.42578125" style="10" bestFit="1" customWidth="1"/>
    <col min="22" max="22" width="5.7109375" style="11" customWidth="1"/>
    <col min="23" max="23" width="11.140625" style="13" customWidth="1"/>
  </cols>
  <sheetData>
    <row r="1" spans="1:24" x14ac:dyDescent="0.25">
      <c r="A1" t="s">
        <v>14</v>
      </c>
      <c r="B1" s="2"/>
      <c r="C1" s="7"/>
      <c r="D1" s="7"/>
      <c r="E1" s="7"/>
      <c r="F1" s="7"/>
      <c r="G1" s="7"/>
      <c r="H1" s="7"/>
      <c r="I1" s="7"/>
      <c r="J1" s="7"/>
      <c r="K1" s="7"/>
      <c r="L1" s="8"/>
      <c r="M1" s="7"/>
      <c r="N1" s="7"/>
      <c r="O1" s="7"/>
      <c r="P1" s="7"/>
      <c r="Q1" s="7"/>
      <c r="R1" s="7"/>
      <c r="S1" s="7"/>
      <c r="T1" s="7"/>
      <c r="U1" s="7"/>
      <c r="V1" s="8"/>
      <c r="W1" s="12"/>
      <c r="X1" s="2"/>
    </row>
    <row r="2" spans="1:24" x14ac:dyDescent="0.25">
      <c r="A2" t="s">
        <v>16</v>
      </c>
      <c r="B2" s="2"/>
      <c r="C2" s="7"/>
      <c r="D2" s="7"/>
      <c r="E2" s="7"/>
      <c r="F2" s="7"/>
      <c r="G2" s="7"/>
      <c r="H2" s="7"/>
      <c r="I2" s="7"/>
      <c r="J2" s="7"/>
      <c r="K2" s="7"/>
      <c r="L2" s="8"/>
      <c r="M2" s="7"/>
      <c r="N2" s="7"/>
      <c r="O2" s="7"/>
      <c r="P2" s="7"/>
      <c r="Q2" s="7"/>
      <c r="R2" s="7"/>
      <c r="S2" s="7"/>
      <c r="T2" s="7"/>
      <c r="U2" s="7"/>
      <c r="V2" s="8"/>
      <c r="W2" s="12"/>
      <c r="X2" s="2"/>
    </row>
    <row r="3" spans="1:24" x14ac:dyDescent="0.25">
      <c r="C3" s="108" t="s">
        <v>17</v>
      </c>
      <c r="D3" s="109"/>
      <c r="E3" s="109"/>
      <c r="F3" s="109"/>
      <c r="G3" s="109"/>
      <c r="H3" s="109"/>
      <c r="I3" s="109"/>
      <c r="J3" s="109"/>
      <c r="K3" s="109"/>
      <c r="L3" s="110"/>
      <c r="M3" s="108" t="s">
        <v>18</v>
      </c>
      <c r="N3" s="109"/>
      <c r="O3" s="109"/>
      <c r="P3" s="109"/>
      <c r="Q3" s="109"/>
      <c r="R3" s="109"/>
      <c r="S3" s="109"/>
      <c r="T3" s="109"/>
      <c r="U3" s="109"/>
      <c r="V3" s="110"/>
      <c r="W3" s="111" t="s">
        <v>3</v>
      </c>
    </row>
    <row r="4" spans="1:24" s="3" customFormat="1" ht="17.25" customHeight="1" x14ac:dyDescent="0.25">
      <c r="A4" s="3" t="s">
        <v>1</v>
      </c>
      <c r="B4" s="4" t="s">
        <v>20</v>
      </c>
      <c r="C4" s="18">
        <v>1</v>
      </c>
      <c r="D4" s="18">
        <v>2</v>
      </c>
      <c r="E4" s="18">
        <v>3</v>
      </c>
      <c r="F4" s="18">
        <v>4</v>
      </c>
      <c r="G4" s="18">
        <v>5</v>
      </c>
      <c r="H4" s="18">
        <v>6</v>
      </c>
      <c r="I4" s="18">
        <v>7</v>
      </c>
      <c r="J4" s="18">
        <v>8</v>
      </c>
      <c r="K4" s="18">
        <v>9</v>
      </c>
      <c r="L4" s="40" t="s">
        <v>2</v>
      </c>
      <c r="M4" s="18">
        <v>1</v>
      </c>
      <c r="N4" s="18">
        <v>2</v>
      </c>
      <c r="O4" s="18">
        <v>3</v>
      </c>
      <c r="P4" s="18">
        <v>4</v>
      </c>
      <c r="Q4" s="18">
        <v>5</v>
      </c>
      <c r="R4" s="18">
        <v>6</v>
      </c>
      <c r="S4" s="18">
        <v>7</v>
      </c>
      <c r="T4" s="18">
        <v>8</v>
      </c>
      <c r="U4" s="18">
        <v>9</v>
      </c>
      <c r="V4" s="42" t="s">
        <v>2</v>
      </c>
      <c r="W4" s="112"/>
    </row>
    <row r="5" spans="1:24" s="24" customFormat="1" ht="17.25" customHeight="1" x14ac:dyDescent="0.25">
      <c r="A5" s="29" t="s">
        <v>58</v>
      </c>
      <c r="C5" s="43"/>
      <c r="D5" s="26"/>
      <c r="E5" s="26"/>
      <c r="F5" s="26"/>
      <c r="G5" s="26"/>
      <c r="H5" s="26"/>
      <c r="I5" s="26"/>
      <c r="J5" s="26"/>
      <c r="K5" s="26"/>
      <c r="L5" s="45"/>
      <c r="M5" s="26"/>
      <c r="N5" s="26"/>
      <c r="O5" s="26"/>
      <c r="P5" s="26"/>
      <c r="Q5" s="26"/>
      <c r="R5" s="26"/>
      <c r="S5" s="26"/>
      <c r="T5" s="26"/>
      <c r="U5" s="26"/>
      <c r="V5" s="47"/>
      <c r="W5" s="48"/>
    </row>
    <row r="6" spans="1:24" x14ac:dyDescent="0.25">
      <c r="A6" t="s">
        <v>43</v>
      </c>
      <c r="B6" t="s">
        <v>27</v>
      </c>
      <c r="C6" s="44">
        <v>3</v>
      </c>
      <c r="D6" s="10">
        <v>3</v>
      </c>
      <c r="E6" s="10">
        <v>3</v>
      </c>
      <c r="F6" s="10">
        <v>3</v>
      </c>
      <c r="G6" s="10">
        <v>3</v>
      </c>
      <c r="H6" s="10">
        <v>3</v>
      </c>
      <c r="I6" s="10">
        <v>3</v>
      </c>
      <c r="J6" s="10">
        <v>2</v>
      </c>
      <c r="K6" s="10">
        <v>3</v>
      </c>
      <c r="L6" s="46">
        <f>AVERAGE(C6:K6)</f>
        <v>2.8888888888888888</v>
      </c>
      <c r="M6" s="10">
        <v>3</v>
      </c>
      <c r="N6" s="10">
        <v>3</v>
      </c>
      <c r="O6" s="10">
        <v>3</v>
      </c>
      <c r="P6" s="10">
        <v>3</v>
      </c>
      <c r="Q6" s="10">
        <v>3</v>
      </c>
      <c r="R6" s="10">
        <v>3</v>
      </c>
      <c r="S6" s="10">
        <v>3</v>
      </c>
      <c r="T6" s="10">
        <v>3</v>
      </c>
      <c r="U6" s="10">
        <v>3</v>
      </c>
      <c r="V6" s="46">
        <f>AVERAGE(M6:U6)</f>
        <v>3</v>
      </c>
      <c r="W6" s="46">
        <f>AVERAGE(L6, V6)</f>
        <v>2.9444444444444446</v>
      </c>
    </row>
    <row r="7" spans="1:24" x14ac:dyDescent="0.25">
      <c r="A7" t="s">
        <v>44</v>
      </c>
      <c r="B7" s="19" t="s">
        <v>27</v>
      </c>
      <c r="C7" s="44">
        <v>3</v>
      </c>
      <c r="D7" s="10">
        <v>3</v>
      </c>
      <c r="E7" s="10">
        <v>2</v>
      </c>
      <c r="F7" s="10">
        <v>3</v>
      </c>
      <c r="G7" s="10">
        <v>3</v>
      </c>
      <c r="H7" s="10">
        <v>3</v>
      </c>
      <c r="I7" s="10">
        <v>2</v>
      </c>
      <c r="J7" s="10">
        <v>3</v>
      </c>
      <c r="K7" s="10">
        <v>3</v>
      </c>
      <c r="L7" s="46">
        <f>AVERAGE(C7:K7)</f>
        <v>2.7777777777777777</v>
      </c>
      <c r="M7" s="10">
        <v>3</v>
      </c>
      <c r="N7" s="10">
        <v>3</v>
      </c>
      <c r="O7" s="10">
        <v>3</v>
      </c>
      <c r="P7" s="10">
        <v>3</v>
      </c>
      <c r="Q7" s="10">
        <v>2</v>
      </c>
      <c r="R7" s="10">
        <v>3</v>
      </c>
      <c r="S7" s="10">
        <v>2</v>
      </c>
      <c r="T7" s="10">
        <v>2</v>
      </c>
      <c r="U7" s="10">
        <v>3</v>
      </c>
      <c r="V7" s="46">
        <f>AVERAGE(M7:U7)</f>
        <v>2.6666666666666665</v>
      </c>
      <c r="W7" s="46">
        <f>AVERAGE(L7, V7)</f>
        <v>2.7222222222222223</v>
      </c>
    </row>
    <row r="8" spans="1:24" x14ac:dyDescent="0.25">
      <c r="A8" t="s">
        <v>45</v>
      </c>
      <c r="B8" s="19" t="s">
        <v>30</v>
      </c>
      <c r="C8" s="44">
        <v>3</v>
      </c>
      <c r="D8" s="10">
        <v>3</v>
      </c>
      <c r="E8" s="10">
        <v>3</v>
      </c>
      <c r="F8" s="10">
        <v>3</v>
      </c>
      <c r="G8" s="10">
        <v>3</v>
      </c>
      <c r="H8" s="10">
        <v>3</v>
      </c>
      <c r="I8" s="10">
        <v>3</v>
      </c>
      <c r="J8" s="10">
        <v>2</v>
      </c>
      <c r="K8" s="10">
        <v>2</v>
      </c>
      <c r="L8" s="33">
        <f>AVERAGE(C8:K8)</f>
        <v>2.7777777777777777</v>
      </c>
      <c r="M8" s="10">
        <v>2</v>
      </c>
      <c r="N8" s="10">
        <v>2</v>
      </c>
      <c r="O8" s="10">
        <v>2</v>
      </c>
      <c r="P8" s="10">
        <v>3</v>
      </c>
      <c r="Q8" s="10">
        <v>3</v>
      </c>
      <c r="R8" s="10">
        <v>3</v>
      </c>
      <c r="S8" s="10">
        <v>2</v>
      </c>
      <c r="T8" s="10">
        <v>2</v>
      </c>
      <c r="U8" s="10">
        <v>3</v>
      </c>
      <c r="V8" s="33">
        <f>AVERAGE(M8:U8)</f>
        <v>2.4444444444444446</v>
      </c>
      <c r="W8" s="33">
        <f>AVERAGE(L8, V8)</f>
        <v>2.6111111111111112</v>
      </c>
    </row>
    <row r="9" spans="1:24" x14ac:dyDescent="0.25">
      <c r="A9" s="30" t="s">
        <v>79</v>
      </c>
      <c r="B9" s="19"/>
      <c r="C9" s="44"/>
      <c r="L9" s="46">
        <f>AVERAGE(L6:L8)</f>
        <v>2.8148148148148144</v>
      </c>
      <c r="V9" s="46">
        <f>AVERAGE(V6:V8)</f>
        <v>2.7037037037037037</v>
      </c>
      <c r="W9" s="46">
        <f>AVERAGE(W6:W8)</f>
        <v>2.7592592592592595</v>
      </c>
    </row>
    <row r="10" spans="1:24" x14ac:dyDescent="0.25">
      <c r="B10" s="19"/>
      <c r="C10" s="44"/>
      <c r="L10" s="46"/>
      <c r="V10" s="46"/>
      <c r="W10" s="46"/>
    </row>
    <row r="11" spans="1:24" x14ac:dyDescent="0.25">
      <c r="A11" s="16" t="s">
        <v>59</v>
      </c>
      <c r="B11" s="19"/>
      <c r="C11" s="44"/>
      <c r="L11" s="46"/>
      <c r="V11" s="46"/>
      <c r="W11" s="46"/>
    </row>
    <row r="12" spans="1:24" x14ac:dyDescent="0.25">
      <c r="A12" t="s">
        <v>46</v>
      </c>
      <c r="B12" t="s">
        <v>25</v>
      </c>
      <c r="C12" s="44">
        <v>3</v>
      </c>
      <c r="D12" s="10">
        <v>3</v>
      </c>
      <c r="E12" s="10">
        <v>3</v>
      </c>
      <c r="F12" s="10">
        <v>3</v>
      </c>
      <c r="G12" s="10">
        <v>2</v>
      </c>
      <c r="H12" s="10">
        <v>2</v>
      </c>
      <c r="I12" s="10">
        <v>3</v>
      </c>
      <c r="J12" s="10">
        <v>3</v>
      </c>
      <c r="K12" s="10">
        <v>3</v>
      </c>
      <c r="L12" s="46">
        <f t="shared" ref="L12:L18" si="0">AVERAGE(C12:K12)</f>
        <v>2.7777777777777777</v>
      </c>
      <c r="M12" s="10">
        <v>3</v>
      </c>
      <c r="N12" s="10">
        <v>3</v>
      </c>
      <c r="O12" s="10">
        <v>3</v>
      </c>
      <c r="P12" s="10">
        <v>3</v>
      </c>
      <c r="Q12" s="10">
        <v>3</v>
      </c>
      <c r="R12" s="10">
        <v>3</v>
      </c>
      <c r="S12" s="10">
        <v>3</v>
      </c>
      <c r="T12" s="10">
        <v>3</v>
      </c>
      <c r="U12" s="10">
        <v>3</v>
      </c>
      <c r="V12" s="46">
        <f t="shared" ref="V12:V18" si="1">AVERAGE(M12:U12)</f>
        <v>3</v>
      </c>
      <c r="W12" s="46">
        <f t="shared" ref="W12:W18" si="2">AVERAGE(L12, V12)</f>
        <v>2.8888888888888888</v>
      </c>
    </row>
    <row r="13" spans="1:24" x14ac:dyDescent="0.25">
      <c r="A13" t="s">
        <v>47</v>
      </c>
      <c r="B13" t="s">
        <v>25</v>
      </c>
      <c r="C13" s="44">
        <v>3</v>
      </c>
      <c r="D13" s="10">
        <v>3</v>
      </c>
      <c r="E13" s="10">
        <v>2</v>
      </c>
      <c r="F13" s="10">
        <v>3</v>
      </c>
      <c r="G13" s="10">
        <v>3</v>
      </c>
      <c r="H13" s="10">
        <v>3</v>
      </c>
      <c r="I13" s="10">
        <v>3</v>
      </c>
      <c r="J13" s="10">
        <v>2</v>
      </c>
      <c r="K13" s="10">
        <v>3</v>
      </c>
      <c r="L13" s="46">
        <f t="shared" si="0"/>
        <v>2.7777777777777777</v>
      </c>
      <c r="M13" s="10">
        <v>3</v>
      </c>
      <c r="N13" s="10">
        <v>3</v>
      </c>
      <c r="O13" s="10">
        <v>3</v>
      </c>
      <c r="P13" s="10">
        <v>3</v>
      </c>
      <c r="Q13" s="10">
        <v>3</v>
      </c>
      <c r="R13" s="10">
        <v>3</v>
      </c>
      <c r="S13" s="10">
        <v>3</v>
      </c>
      <c r="T13" s="10">
        <v>3</v>
      </c>
      <c r="U13" s="10">
        <v>3</v>
      </c>
      <c r="V13" s="46">
        <f t="shared" si="1"/>
        <v>3</v>
      </c>
      <c r="W13" s="46">
        <f t="shared" si="2"/>
        <v>2.8888888888888888</v>
      </c>
    </row>
    <row r="14" spans="1:24" x14ac:dyDescent="0.25">
      <c r="A14" t="s">
        <v>48</v>
      </c>
      <c r="B14" s="19" t="s">
        <v>25</v>
      </c>
      <c r="C14" s="44">
        <v>3</v>
      </c>
      <c r="D14" s="10">
        <v>3</v>
      </c>
      <c r="E14" s="10">
        <v>3</v>
      </c>
      <c r="F14" s="10">
        <v>2</v>
      </c>
      <c r="G14" s="10">
        <v>3</v>
      </c>
      <c r="H14" s="10">
        <v>2</v>
      </c>
      <c r="I14" s="10">
        <v>3</v>
      </c>
      <c r="J14" s="10">
        <v>2</v>
      </c>
      <c r="K14" s="10">
        <v>3</v>
      </c>
      <c r="L14" s="46">
        <f t="shared" si="0"/>
        <v>2.6666666666666665</v>
      </c>
      <c r="M14" s="10">
        <v>3</v>
      </c>
      <c r="N14" s="10">
        <v>3</v>
      </c>
      <c r="O14" s="10">
        <v>3</v>
      </c>
      <c r="P14" s="10">
        <v>3</v>
      </c>
      <c r="Q14" s="10">
        <v>3</v>
      </c>
      <c r="R14" s="10">
        <v>3</v>
      </c>
      <c r="S14" s="10">
        <v>3</v>
      </c>
      <c r="T14" s="10">
        <v>3</v>
      </c>
      <c r="U14" s="10">
        <v>3</v>
      </c>
      <c r="V14" s="46">
        <f t="shared" si="1"/>
        <v>3</v>
      </c>
      <c r="W14" s="46">
        <f t="shared" si="2"/>
        <v>2.833333333333333</v>
      </c>
    </row>
    <row r="15" spans="1:24" x14ac:dyDescent="0.25">
      <c r="A15" t="s">
        <v>49</v>
      </c>
      <c r="B15" s="19" t="s">
        <v>25</v>
      </c>
      <c r="C15" s="44">
        <v>2</v>
      </c>
      <c r="D15" s="10">
        <v>2</v>
      </c>
      <c r="E15" s="10">
        <v>2</v>
      </c>
      <c r="F15" s="10">
        <v>2</v>
      </c>
      <c r="G15" s="10">
        <v>2</v>
      </c>
      <c r="H15" s="10">
        <v>2</v>
      </c>
      <c r="I15" s="10">
        <v>2</v>
      </c>
      <c r="J15" s="10">
        <v>2</v>
      </c>
      <c r="K15" s="10">
        <v>2</v>
      </c>
      <c r="L15" s="46">
        <f t="shared" si="0"/>
        <v>2</v>
      </c>
      <c r="M15" s="10">
        <v>1</v>
      </c>
      <c r="N15" s="10">
        <v>2</v>
      </c>
      <c r="O15" s="10">
        <v>2</v>
      </c>
      <c r="P15" s="10">
        <v>2</v>
      </c>
      <c r="Q15" s="10">
        <v>1</v>
      </c>
      <c r="R15" s="10">
        <v>2</v>
      </c>
      <c r="S15" s="10">
        <v>1</v>
      </c>
      <c r="T15" s="10">
        <v>1</v>
      </c>
      <c r="U15" s="10">
        <v>2</v>
      </c>
      <c r="V15" s="46">
        <f t="shared" si="1"/>
        <v>1.5555555555555556</v>
      </c>
      <c r="W15" s="46">
        <f t="shared" si="2"/>
        <v>1.7777777777777777</v>
      </c>
    </row>
    <row r="16" spans="1:24" x14ac:dyDescent="0.25">
      <c r="A16" t="s">
        <v>50</v>
      </c>
      <c r="B16" s="19" t="s">
        <v>25</v>
      </c>
      <c r="C16" s="44">
        <v>3</v>
      </c>
      <c r="D16" s="10">
        <v>3</v>
      </c>
      <c r="E16" s="10">
        <v>3</v>
      </c>
      <c r="F16" s="10">
        <v>3</v>
      </c>
      <c r="G16" s="10">
        <v>3</v>
      </c>
      <c r="H16" s="10">
        <v>3</v>
      </c>
      <c r="I16" s="10">
        <v>3</v>
      </c>
      <c r="J16" s="10">
        <v>3</v>
      </c>
      <c r="K16" s="10">
        <v>3</v>
      </c>
      <c r="L16" s="46">
        <f t="shared" si="0"/>
        <v>3</v>
      </c>
      <c r="M16" s="10">
        <v>3</v>
      </c>
      <c r="N16" s="10">
        <v>3</v>
      </c>
      <c r="O16" s="10">
        <v>3</v>
      </c>
      <c r="P16" s="10">
        <v>3</v>
      </c>
      <c r="Q16" s="10">
        <v>3</v>
      </c>
      <c r="R16" s="10">
        <v>3</v>
      </c>
      <c r="S16" s="10">
        <v>3</v>
      </c>
      <c r="T16" s="10">
        <v>3</v>
      </c>
      <c r="U16" s="10">
        <v>3</v>
      </c>
      <c r="V16" s="46">
        <f t="shared" si="1"/>
        <v>3</v>
      </c>
      <c r="W16" s="46">
        <f t="shared" si="2"/>
        <v>3</v>
      </c>
    </row>
    <row r="17" spans="1:23" x14ac:dyDescent="0.25">
      <c r="A17" t="s">
        <v>51</v>
      </c>
      <c r="B17" s="19" t="s">
        <v>29</v>
      </c>
      <c r="C17" s="44">
        <v>3</v>
      </c>
      <c r="D17" s="10">
        <v>3</v>
      </c>
      <c r="E17" s="10">
        <v>3</v>
      </c>
      <c r="F17" s="10">
        <v>3</v>
      </c>
      <c r="G17" s="10">
        <v>3</v>
      </c>
      <c r="H17" s="10">
        <v>3</v>
      </c>
      <c r="I17" s="10">
        <v>3</v>
      </c>
      <c r="J17" s="10">
        <v>3</v>
      </c>
      <c r="K17" s="10">
        <v>3</v>
      </c>
      <c r="L17" s="46">
        <f t="shared" si="0"/>
        <v>3</v>
      </c>
      <c r="M17" s="10">
        <v>3</v>
      </c>
      <c r="N17" s="10">
        <v>3</v>
      </c>
      <c r="O17" s="10">
        <v>3</v>
      </c>
      <c r="P17" s="10">
        <v>3</v>
      </c>
      <c r="Q17" s="10">
        <v>3</v>
      </c>
      <c r="R17" s="10">
        <v>3</v>
      </c>
      <c r="S17" s="10">
        <v>3</v>
      </c>
      <c r="T17" s="10">
        <v>3</v>
      </c>
      <c r="U17" s="10">
        <v>3</v>
      </c>
      <c r="V17" s="46">
        <f t="shared" si="1"/>
        <v>3</v>
      </c>
      <c r="W17" s="46">
        <f t="shared" si="2"/>
        <v>3</v>
      </c>
    </row>
    <row r="18" spans="1:23" x14ac:dyDescent="0.25">
      <c r="A18" t="s">
        <v>52</v>
      </c>
      <c r="B18" s="19" t="s">
        <v>31</v>
      </c>
      <c r="C18" s="44">
        <v>3</v>
      </c>
      <c r="D18" s="10">
        <v>3</v>
      </c>
      <c r="E18" s="10">
        <v>3</v>
      </c>
      <c r="F18" s="10">
        <v>3</v>
      </c>
      <c r="G18" s="10">
        <v>3</v>
      </c>
      <c r="H18" s="10">
        <v>3</v>
      </c>
      <c r="I18" s="10">
        <v>3</v>
      </c>
      <c r="J18" s="10">
        <v>3</v>
      </c>
      <c r="K18" s="10">
        <v>3</v>
      </c>
      <c r="L18" s="33">
        <f t="shared" si="0"/>
        <v>3</v>
      </c>
      <c r="M18" s="10">
        <v>3</v>
      </c>
      <c r="N18" s="10">
        <v>3</v>
      </c>
      <c r="O18" s="10">
        <v>3</v>
      </c>
      <c r="P18" s="10">
        <v>3</v>
      </c>
      <c r="Q18" s="10">
        <v>3</v>
      </c>
      <c r="R18" s="10">
        <v>3</v>
      </c>
      <c r="S18" s="10">
        <v>3</v>
      </c>
      <c r="T18" s="10">
        <v>3</v>
      </c>
      <c r="U18" s="10">
        <v>3</v>
      </c>
      <c r="V18" s="33">
        <f t="shared" si="1"/>
        <v>3</v>
      </c>
      <c r="W18" s="33">
        <f t="shared" si="2"/>
        <v>3</v>
      </c>
    </row>
    <row r="19" spans="1:23" x14ac:dyDescent="0.25">
      <c r="A19" s="30" t="s">
        <v>79</v>
      </c>
      <c r="B19" s="19"/>
      <c r="C19" s="44"/>
      <c r="L19" s="46">
        <f>AVERAGE(L12:L18)</f>
        <v>2.746031746031746</v>
      </c>
      <c r="V19" s="46">
        <f>AVERAGE(V12:V18)</f>
        <v>2.7936507936507939</v>
      </c>
      <c r="W19" s="46">
        <f>AVERAGE(W12:W18)</f>
        <v>2.7698412698412698</v>
      </c>
    </row>
    <row r="20" spans="1:23" x14ac:dyDescent="0.25">
      <c r="B20" s="19"/>
      <c r="C20" s="44"/>
      <c r="L20" s="46"/>
      <c r="V20" s="46"/>
      <c r="W20" s="46"/>
    </row>
    <row r="21" spans="1:23" x14ac:dyDescent="0.25">
      <c r="A21" s="16" t="s">
        <v>24</v>
      </c>
      <c r="B21" s="19"/>
      <c r="C21" s="44"/>
      <c r="L21" s="46"/>
      <c r="V21" s="46"/>
      <c r="W21" s="46"/>
    </row>
    <row r="22" spans="1:23" x14ac:dyDescent="0.25">
      <c r="A22" t="s">
        <v>53</v>
      </c>
      <c r="B22" t="s">
        <v>24</v>
      </c>
      <c r="C22" s="44">
        <v>3</v>
      </c>
      <c r="D22" s="10">
        <v>3</v>
      </c>
      <c r="E22" s="10">
        <v>3</v>
      </c>
      <c r="F22" s="10">
        <v>3</v>
      </c>
      <c r="G22" s="10">
        <v>3</v>
      </c>
      <c r="H22" s="10">
        <v>3</v>
      </c>
      <c r="I22" s="10">
        <v>3</v>
      </c>
      <c r="J22" s="10">
        <v>3</v>
      </c>
      <c r="K22" s="10">
        <v>3</v>
      </c>
      <c r="L22" s="46">
        <f>AVERAGE(C22:K22)</f>
        <v>3</v>
      </c>
      <c r="M22" s="10">
        <v>3</v>
      </c>
      <c r="N22" s="10">
        <v>3</v>
      </c>
      <c r="O22" s="10">
        <v>3</v>
      </c>
      <c r="P22" s="10">
        <v>3</v>
      </c>
      <c r="Q22" s="10">
        <v>3</v>
      </c>
      <c r="R22" s="10">
        <v>3</v>
      </c>
      <c r="S22" s="10">
        <v>3</v>
      </c>
      <c r="T22" s="10">
        <v>3</v>
      </c>
      <c r="U22" s="10">
        <v>3</v>
      </c>
      <c r="V22" s="46">
        <f>AVERAGE(M22:U22)</f>
        <v>3</v>
      </c>
      <c r="W22" s="46">
        <f>AVERAGE(L22, V22)</f>
        <v>3</v>
      </c>
    </row>
    <row r="23" spans="1:23" x14ac:dyDescent="0.25">
      <c r="A23" t="s">
        <v>54</v>
      </c>
      <c r="B23" s="19" t="s">
        <v>24</v>
      </c>
      <c r="C23" s="44">
        <v>3</v>
      </c>
      <c r="D23" s="10">
        <v>3</v>
      </c>
      <c r="E23" s="10">
        <v>3</v>
      </c>
      <c r="F23" s="10">
        <v>3</v>
      </c>
      <c r="G23" s="10">
        <v>3</v>
      </c>
      <c r="H23" s="10">
        <v>3</v>
      </c>
      <c r="I23" s="10">
        <v>3</v>
      </c>
      <c r="J23" s="10">
        <v>3</v>
      </c>
      <c r="K23" s="10">
        <v>3</v>
      </c>
      <c r="L23" s="46">
        <f>AVERAGE(C23:K23)</f>
        <v>3</v>
      </c>
      <c r="M23" s="10">
        <v>3</v>
      </c>
      <c r="N23" s="10">
        <v>3</v>
      </c>
      <c r="O23" s="10">
        <v>3</v>
      </c>
      <c r="P23" s="10">
        <v>3</v>
      </c>
      <c r="Q23" s="10">
        <v>3</v>
      </c>
      <c r="R23" s="10">
        <v>3</v>
      </c>
      <c r="S23" s="10">
        <v>3</v>
      </c>
      <c r="T23" s="10">
        <v>3</v>
      </c>
      <c r="U23" s="10">
        <v>3</v>
      </c>
      <c r="V23" s="46">
        <f>AVERAGE(M23:U23)</f>
        <v>3</v>
      </c>
      <c r="W23" s="46">
        <f>AVERAGE(L23, V23)</f>
        <v>3</v>
      </c>
    </row>
    <row r="24" spans="1:23" x14ac:dyDescent="0.25">
      <c r="A24" t="s">
        <v>55</v>
      </c>
      <c r="B24" s="2" t="s">
        <v>24</v>
      </c>
      <c r="C24" s="44">
        <v>2</v>
      </c>
      <c r="D24" s="10">
        <v>3</v>
      </c>
      <c r="E24" s="10">
        <v>2</v>
      </c>
      <c r="F24" s="10">
        <v>3</v>
      </c>
      <c r="G24" s="10">
        <v>3</v>
      </c>
      <c r="H24" s="10">
        <v>3</v>
      </c>
      <c r="I24" s="10">
        <v>2</v>
      </c>
      <c r="J24" s="10">
        <v>3</v>
      </c>
      <c r="K24" s="10">
        <v>3</v>
      </c>
      <c r="L24" s="33">
        <f>AVERAGE(C24:K24)</f>
        <v>2.6666666666666665</v>
      </c>
      <c r="M24" s="10">
        <v>3</v>
      </c>
      <c r="N24" s="10">
        <v>3</v>
      </c>
      <c r="O24" s="10">
        <v>3</v>
      </c>
      <c r="P24" s="10">
        <v>3</v>
      </c>
      <c r="Q24" s="10">
        <v>3</v>
      </c>
      <c r="R24" s="10">
        <v>3</v>
      </c>
      <c r="S24" s="10">
        <v>3</v>
      </c>
      <c r="T24" s="10">
        <v>3</v>
      </c>
      <c r="U24" s="10">
        <v>3</v>
      </c>
      <c r="V24" s="33">
        <f>AVERAGE(M24:U24)</f>
        <v>3</v>
      </c>
      <c r="W24" s="33">
        <f>AVERAGE(L24, V24)</f>
        <v>2.833333333333333</v>
      </c>
    </row>
    <row r="25" spans="1:23" x14ac:dyDescent="0.25">
      <c r="A25" s="30" t="s">
        <v>79</v>
      </c>
      <c r="B25" s="2"/>
      <c r="C25" s="44"/>
      <c r="L25" s="46">
        <f>AVERAGE(L22:L24)</f>
        <v>2.8888888888888888</v>
      </c>
      <c r="V25" s="46">
        <f>AVERAGE(V22:V24)</f>
        <v>3</v>
      </c>
      <c r="W25" s="46">
        <f>AVERAGE(W22:W24)</f>
        <v>2.9444444444444442</v>
      </c>
    </row>
    <row r="26" spans="1:23" x14ac:dyDescent="0.25">
      <c r="B26" s="2"/>
      <c r="C26" s="44"/>
      <c r="L26" s="46"/>
      <c r="V26" s="46"/>
      <c r="W26" s="46"/>
    </row>
    <row r="27" spans="1:23" x14ac:dyDescent="0.25">
      <c r="A27" s="16" t="s">
        <v>63</v>
      </c>
      <c r="B27" s="2"/>
      <c r="C27" s="44"/>
      <c r="L27" s="46"/>
      <c r="V27" s="46"/>
      <c r="W27" s="46"/>
    </row>
    <row r="28" spans="1:23" x14ac:dyDescent="0.25">
      <c r="A28" t="s">
        <v>56</v>
      </c>
      <c r="B28" t="s">
        <v>21</v>
      </c>
      <c r="C28" s="44">
        <v>3</v>
      </c>
      <c r="D28" s="10">
        <v>3</v>
      </c>
      <c r="E28" s="10">
        <v>3</v>
      </c>
      <c r="F28" s="10">
        <v>3</v>
      </c>
      <c r="G28" s="10">
        <v>3</v>
      </c>
      <c r="H28" s="10">
        <v>3</v>
      </c>
      <c r="I28" s="10">
        <v>3</v>
      </c>
      <c r="J28" s="10">
        <v>3</v>
      </c>
      <c r="K28" s="10">
        <v>3</v>
      </c>
      <c r="L28" s="46">
        <f>AVERAGE(C28:K28)</f>
        <v>3</v>
      </c>
      <c r="M28" s="10">
        <v>3</v>
      </c>
      <c r="N28" s="10">
        <v>2</v>
      </c>
      <c r="O28" s="10">
        <v>3</v>
      </c>
      <c r="P28" s="10">
        <v>3</v>
      </c>
      <c r="Q28" s="10">
        <v>2</v>
      </c>
      <c r="R28" s="10">
        <v>2</v>
      </c>
      <c r="S28" s="10">
        <v>2</v>
      </c>
      <c r="T28" s="10">
        <v>2</v>
      </c>
      <c r="U28" s="10">
        <v>3</v>
      </c>
      <c r="V28" s="46">
        <f>AVERAGE(M28:U28)</f>
        <v>2.4444444444444446</v>
      </c>
      <c r="W28" s="46">
        <f>AVERAGE(L28, V28)</f>
        <v>2.7222222222222223</v>
      </c>
    </row>
    <row r="29" spans="1:23" x14ac:dyDescent="0.25">
      <c r="A29" s="2" t="s">
        <v>57</v>
      </c>
      <c r="B29" s="19" t="s">
        <v>21</v>
      </c>
      <c r="C29" s="44">
        <v>3</v>
      </c>
      <c r="D29" s="10">
        <v>3</v>
      </c>
      <c r="E29" s="10">
        <v>3</v>
      </c>
      <c r="F29" s="10">
        <v>3</v>
      </c>
      <c r="G29" s="10">
        <v>3</v>
      </c>
      <c r="H29" s="10">
        <v>3</v>
      </c>
      <c r="I29" s="10">
        <v>3</v>
      </c>
      <c r="J29" s="10">
        <v>3</v>
      </c>
      <c r="K29" s="10">
        <v>3</v>
      </c>
      <c r="L29" s="46">
        <f>AVERAGE(C29:K29)</f>
        <v>3</v>
      </c>
      <c r="M29" s="10">
        <v>3</v>
      </c>
      <c r="N29" s="10">
        <v>3</v>
      </c>
      <c r="O29" s="10">
        <v>3</v>
      </c>
      <c r="P29" s="10">
        <v>3</v>
      </c>
      <c r="Q29" s="10">
        <v>3</v>
      </c>
      <c r="R29" s="10">
        <v>3</v>
      </c>
      <c r="S29" s="10">
        <v>3</v>
      </c>
      <c r="T29" s="10">
        <v>2</v>
      </c>
      <c r="U29" s="10">
        <v>3</v>
      </c>
      <c r="V29" s="46">
        <f>AVERAGE(M29:U29)</f>
        <v>2.8888888888888888</v>
      </c>
      <c r="W29" s="46">
        <f>AVERAGE(L29, V29)</f>
        <v>2.9444444444444446</v>
      </c>
    </row>
    <row r="30" spans="1:23" x14ac:dyDescent="0.25">
      <c r="A30" t="s">
        <v>60</v>
      </c>
      <c r="B30" s="19" t="s">
        <v>32</v>
      </c>
      <c r="C30" s="44">
        <v>3</v>
      </c>
      <c r="D30" s="10">
        <v>3</v>
      </c>
      <c r="E30" s="10">
        <v>3</v>
      </c>
      <c r="F30" s="10">
        <v>3</v>
      </c>
      <c r="G30" s="10">
        <v>3</v>
      </c>
      <c r="H30" s="10">
        <v>3</v>
      </c>
      <c r="I30" s="10">
        <v>3</v>
      </c>
      <c r="J30" s="10">
        <v>3</v>
      </c>
      <c r="K30" s="10">
        <v>3</v>
      </c>
      <c r="L30" s="33">
        <f>AVERAGE(C30:K30)</f>
        <v>3</v>
      </c>
      <c r="M30" s="10">
        <v>3</v>
      </c>
      <c r="N30" s="10">
        <v>3</v>
      </c>
      <c r="O30" s="10">
        <v>3</v>
      </c>
      <c r="P30" s="10">
        <v>3</v>
      </c>
      <c r="Q30" s="10">
        <v>3</v>
      </c>
      <c r="R30" s="10">
        <v>3</v>
      </c>
      <c r="S30" s="10">
        <v>3</v>
      </c>
      <c r="T30" s="10">
        <v>3</v>
      </c>
      <c r="U30" s="10">
        <v>3</v>
      </c>
      <c r="V30" s="33">
        <f>AVERAGE(M30:U30)</f>
        <v>3</v>
      </c>
      <c r="W30" s="33">
        <f>AVERAGE(L30, V30)</f>
        <v>3</v>
      </c>
    </row>
    <row r="31" spans="1:23" x14ac:dyDescent="0.25">
      <c r="A31" s="30" t="s">
        <v>79</v>
      </c>
      <c r="B31" s="19"/>
      <c r="C31" s="44"/>
      <c r="L31" s="46">
        <f>AVERAGE(L28:L30)</f>
        <v>3</v>
      </c>
      <c r="V31" s="46">
        <f>AVERAGE(V28:V30)</f>
        <v>2.7777777777777781</v>
      </c>
      <c r="W31" s="46">
        <f>AVERAGE(W28:W30)</f>
        <v>2.8888888888888893</v>
      </c>
    </row>
    <row r="32" spans="1:23" x14ac:dyDescent="0.25">
      <c r="B32" s="19"/>
      <c r="C32" s="44"/>
      <c r="L32" s="46"/>
      <c r="V32" s="46"/>
      <c r="W32" s="46"/>
    </row>
    <row r="33" spans="1:23" x14ac:dyDescent="0.25">
      <c r="A33" s="16" t="s">
        <v>13</v>
      </c>
      <c r="B33" s="19"/>
      <c r="C33" s="44"/>
      <c r="L33" s="46"/>
      <c r="V33" s="46"/>
      <c r="W33" s="46"/>
    </row>
    <row r="34" spans="1:23" x14ac:dyDescent="0.25">
      <c r="A34" t="s">
        <v>61</v>
      </c>
      <c r="B34" s="2" t="s">
        <v>28</v>
      </c>
      <c r="C34" s="44">
        <v>3</v>
      </c>
      <c r="D34" s="10">
        <v>3</v>
      </c>
      <c r="E34" s="10">
        <v>3</v>
      </c>
      <c r="F34" s="10">
        <v>3</v>
      </c>
      <c r="G34" s="10">
        <v>3</v>
      </c>
      <c r="H34" s="10">
        <v>3</v>
      </c>
      <c r="I34" s="10">
        <v>3</v>
      </c>
      <c r="J34" s="10">
        <v>3</v>
      </c>
      <c r="K34" s="10">
        <v>3</v>
      </c>
      <c r="L34" s="46">
        <f>AVERAGE(C34:K34)</f>
        <v>3</v>
      </c>
      <c r="M34" s="10">
        <v>3</v>
      </c>
      <c r="N34" s="10">
        <v>3</v>
      </c>
      <c r="O34" s="10">
        <v>3</v>
      </c>
      <c r="P34" s="10">
        <v>3</v>
      </c>
      <c r="Q34" s="10">
        <v>3</v>
      </c>
      <c r="R34" s="10">
        <v>3</v>
      </c>
      <c r="S34" s="10">
        <v>3</v>
      </c>
      <c r="T34" s="10">
        <v>3</v>
      </c>
      <c r="U34" s="10">
        <v>3</v>
      </c>
      <c r="V34" s="46">
        <f>AVERAGE(M34:U34)</f>
        <v>3</v>
      </c>
      <c r="W34" s="46">
        <f>AVERAGE(L34, V34)</f>
        <v>3</v>
      </c>
    </row>
    <row r="35" spans="1:23" x14ac:dyDescent="0.25">
      <c r="B35" s="2"/>
      <c r="C35" s="44"/>
      <c r="L35" s="46"/>
      <c r="V35" s="46"/>
      <c r="W35" s="46"/>
    </row>
    <row r="36" spans="1:23" x14ac:dyDescent="0.25">
      <c r="A36" s="16" t="s">
        <v>78</v>
      </c>
      <c r="B36" s="2"/>
      <c r="C36" s="44"/>
      <c r="L36" s="46"/>
      <c r="V36" s="46"/>
      <c r="W36" s="46"/>
    </row>
    <row r="37" spans="1:23" x14ac:dyDescent="0.25">
      <c r="A37" t="s">
        <v>62</v>
      </c>
      <c r="B37" s="19" t="s">
        <v>23</v>
      </c>
      <c r="C37" s="44">
        <v>3</v>
      </c>
      <c r="D37" s="10">
        <v>3</v>
      </c>
      <c r="E37" s="10">
        <v>3</v>
      </c>
      <c r="F37" s="10">
        <v>3</v>
      </c>
      <c r="G37" s="10">
        <v>3</v>
      </c>
      <c r="H37" s="10">
        <v>3</v>
      </c>
      <c r="I37" s="10">
        <v>3</v>
      </c>
      <c r="J37" s="10">
        <v>3</v>
      </c>
      <c r="K37" s="10">
        <v>3</v>
      </c>
      <c r="L37" s="46">
        <f>AVERAGE(C37:K37)</f>
        <v>3</v>
      </c>
      <c r="M37" s="10">
        <v>3</v>
      </c>
      <c r="N37" s="10">
        <v>3</v>
      </c>
      <c r="O37" s="10">
        <v>3</v>
      </c>
      <c r="P37" s="10">
        <v>3</v>
      </c>
      <c r="Q37" s="10">
        <v>3</v>
      </c>
      <c r="R37" s="10">
        <v>2</v>
      </c>
      <c r="S37" s="10">
        <v>3</v>
      </c>
      <c r="T37" s="10">
        <v>2</v>
      </c>
      <c r="U37" s="10">
        <v>3</v>
      </c>
      <c r="V37" s="46">
        <f>AVERAGE(M37:U37)</f>
        <v>2.7777777777777777</v>
      </c>
      <c r="W37" s="46">
        <f>AVERAGE(L37, V37)</f>
        <v>2.8888888888888888</v>
      </c>
    </row>
    <row r="38" spans="1:23" x14ac:dyDescent="0.25">
      <c r="A38" t="s">
        <v>65</v>
      </c>
      <c r="B38" s="19" t="s">
        <v>23</v>
      </c>
      <c r="C38" s="44">
        <v>3</v>
      </c>
      <c r="D38" s="10">
        <v>3</v>
      </c>
      <c r="E38" s="10">
        <v>3</v>
      </c>
      <c r="F38" s="10">
        <v>2</v>
      </c>
      <c r="G38" s="10">
        <v>3</v>
      </c>
      <c r="H38" s="10">
        <v>2</v>
      </c>
      <c r="I38" s="10">
        <v>3</v>
      </c>
      <c r="J38" s="10">
        <v>2</v>
      </c>
      <c r="K38" s="10">
        <v>3</v>
      </c>
      <c r="L38" s="33">
        <f>AVERAGE(C38:K38)</f>
        <v>2.6666666666666665</v>
      </c>
      <c r="M38" s="10">
        <v>3</v>
      </c>
      <c r="N38" s="10">
        <v>3</v>
      </c>
      <c r="O38" s="10">
        <v>3</v>
      </c>
      <c r="P38" s="10">
        <v>3</v>
      </c>
      <c r="Q38" s="10">
        <v>3</v>
      </c>
      <c r="R38" s="10">
        <v>2</v>
      </c>
      <c r="S38" s="10">
        <v>3</v>
      </c>
      <c r="T38" s="10">
        <v>3</v>
      </c>
      <c r="U38" s="10">
        <v>3</v>
      </c>
      <c r="V38" s="33">
        <f>AVERAGE(M38:U38)</f>
        <v>2.8888888888888888</v>
      </c>
      <c r="W38" s="33">
        <f>AVERAGE(L38, V38)</f>
        <v>2.7777777777777777</v>
      </c>
    </row>
    <row r="39" spans="1:23" x14ac:dyDescent="0.25">
      <c r="A39" s="30" t="s">
        <v>79</v>
      </c>
      <c r="B39" s="2"/>
      <c r="C39" s="44"/>
      <c r="L39" s="46">
        <f>AVERAGE(L37:L38)</f>
        <v>2.833333333333333</v>
      </c>
      <c r="V39" s="46">
        <f>AVERAGE(V37:V38)</f>
        <v>2.833333333333333</v>
      </c>
      <c r="W39" s="46">
        <f>AVERAGE(W37:W38)</f>
        <v>2.833333333333333</v>
      </c>
    </row>
    <row r="40" spans="1:23" s="2" customFormat="1" x14ac:dyDescent="0.25">
      <c r="C40" s="7"/>
      <c r="D40" s="7"/>
      <c r="E40" s="7"/>
      <c r="F40" s="7"/>
      <c r="G40" s="7"/>
      <c r="H40" s="7"/>
      <c r="I40" s="7"/>
      <c r="J40" s="7"/>
      <c r="K40" s="7"/>
      <c r="L40" s="8"/>
      <c r="M40" s="7"/>
      <c r="N40" s="7"/>
      <c r="O40" s="7"/>
      <c r="P40" s="7"/>
      <c r="Q40" s="7"/>
      <c r="R40" s="7"/>
      <c r="S40" s="7"/>
      <c r="T40" s="7"/>
      <c r="U40" s="7"/>
      <c r="V40" s="8"/>
      <c r="W40" s="12"/>
    </row>
    <row r="41" spans="1:23" s="2" customFormat="1" x14ac:dyDescent="0.25">
      <c r="C41" s="7"/>
      <c r="D41" s="7"/>
      <c r="E41" s="7"/>
      <c r="F41" s="7"/>
      <c r="G41" s="7"/>
      <c r="H41" s="7"/>
      <c r="I41" s="7"/>
      <c r="J41" s="7"/>
      <c r="K41" s="7"/>
      <c r="L41" s="8"/>
      <c r="M41" s="7"/>
      <c r="N41" s="7"/>
      <c r="O41" s="7"/>
      <c r="P41" s="7"/>
      <c r="Q41" s="7"/>
      <c r="R41" s="7"/>
      <c r="S41" s="7"/>
      <c r="T41" s="7"/>
      <c r="U41" s="7"/>
      <c r="V41" s="8"/>
      <c r="W41" s="12"/>
    </row>
    <row r="42" spans="1:23" s="2" customFormat="1" x14ac:dyDescent="0.25">
      <c r="C42" s="7"/>
      <c r="D42" s="7"/>
      <c r="E42" s="7"/>
      <c r="F42" s="7"/>
      <c r="G42" s="7"/>
      <c r="H42" s="7"/>
      <c r="I42" s="7"/>
      <c r="J42" s="7"/>
      <c r="K42" s="7"/>
      <c r="L42" s="8"/>
      <c r="M42" s="7"/>
      <c r="N42" s="7"/>
      <c r="O42" s="7"/>
      <c r="P42" s="7"/>
      <c r="Q42" s="7"/>
      <c r="R42" s="7"/>
      <c r="S42" s="7"/>
      <c r="T42" s="7"/>
      <c r="U42" s="7"/>
      <c r="V42" s="8"/>
      <c r="W42" s="12"/>
    </row>
    <row r="43" spans="1:23" s="2" customFormat="1" x14ac:dyDescent="0.25">
      <c r="C43" s="7"/>
      <c r="D43" s="7"/>
      <c r="E43" s="7"/>
      <c r="F43" s="7"/>
      <c r="G43" s="7"/>
      <c r="H43" s="7"/>
      <c r="I43" s="7"/>
      <c r="J43" s="7"/>
      <c r="K43" s="7"/>
      <c r="L43" s="8"/>
      <c r="M43" s="7"/>
      <c r="N43" s="7"/>
      <c r="O43" s="7"/>
      <c r="P43" s="7"/>
      <c r="Q43" s="7"/>
      <c r="R43" s="7"/>
      <c r="S43" s="7"/>
      <c r="T43" s="7"/>
      <c r="U43" s="7"/>
      <c r="V43" s="8"/>
      <c r="W43" s="12"/>
    </row>
    <row r="44" spans="1:23" s="2" customFormat="1" x14ac:dyDescent="0.25">
      <c r="C44" s="7"/>
      <c r="D44" s="7"/>
      <c r="E44" s="7"/>
      <c r="F44" s="7"/>
      <c r="G44" s="7"/>
      <c r="H44" s="7"/>
      <c r="I44" s="7"/>
      <c r="J44" s="7"/>
      <c r="K44" s="7"/>
      <c r="L44" s="8"/>
      <c r="M44" s="7"/>
      <c r="N44" s="7"/>
      <c r="O44" s="7"/>
      <c r="P44" s="7"/>
      <c r="Q44" s="7"/>
      <c r="R44" s="7"/>
      <c r="S44" s="7"/>
      <c r="T44" s="7"/>
      <c r="U44" s="7"/>
      <c r="V44" s="8"/>
      <c r="W44" s="12"/>
    </row>
    <row r="45" spans="1:23" s="2" customFormat="1" x14ac:dyDescent="0.25">
      <c r="C45" s="7"/>
      <c r="D45" s="7"/>
      <c r="E45" s="7"/>
      <c r="F45" s="7"/>
      <c r="G45" s="7"/>
      <c r="H45" s="7"/>
      <c r="I45" s="7"/>
      <c r="J45" s="7"/>
      <c r="K45" s="7"/>
      <c r="L45" s="8"/>
      <c r="M45" s="7"/>
      <c r="N45" s="7"/>
      <c r="O45" s="7"/>
      <c r="P45" s="7"/>
      <c r="Q45" s="7"/>
      <c r="R45" s="7"/>
      <c r="S45" s="7"/>
      <c r="T45" s="7"/>
      <c r="U45" s="7"/>
      <c r="V45" s="8"/>
      <c r="W45" s="12"/>
    </row>
    <row r="46" spans="1:23" s="2" customFormat="1" x14ac:dyDescent="0.25">
      <c r="C46" s="7"/>
      <c r="D46" s="7"/>
      <c r="E46" s="7"/>
      <c r="F46" s="7"/>
      <c r="G46" s="7"/>
      <c r="H46" s="7"/>
      <c r="I46" s="7"/>
      <c r="J46" s="7"/>
      <c r="K46" s="7"/>
      <c r="L46" s="8"/>
      <c r="M46" s="7"/>
      <c r="N46" s="7"/>
      <c r="O46" s="7"/>
      <c r="P46" s="7"/>
      <c r="Q46" s="7"/>
      <c r="R46" s="7"/>
      <c r="S46" s="7"/>
      <c r="T46" s="7"/>
      <c r="U46" s="7"/>
      <c r="V46" s="8"/>
      <c r="W46" s="12"/>
    </row>
    <row r="47" spans="1:23" s="2" customFormat="1" x14ac:dyDescent="0.25">
      <c r="C47" s="7"/>
      <c r="D47" s="7"/>
      <c r="E47" s="7"/>
      <c r="F47" s="7"/>
      <c r="G47" s="7"/>
      <c r="H47" s="7"/>
      <c r="I47" s="7"/>
      <c r="J47" s="7"/>
      <c r="K47" s="7"/>
      <c r="L47" s="8"/>
      <c r="M47" s="7"/>
      <c r="N47" s="7"/>
      <c r="O47" s="7"/>
      <c r="P47" s="7"/>
      <c r="Q47" s="7"/>
      <c r="R47" s="7"/>
      <c r="S47" s="7"/>
      <c r="T47" s="7"/>
      <c r="U47" s="7"/>
      <c r="V47" s="8"/>
      <c r="W47" s="12"/>
    </row>
    <row r="48" spans="1:23" s="2" customFormat="1" x14ac:dyDescent="0.25">
      <c r="C48" s="7"/>
      <c r="D48" s="7"/>
      <c r="E48" s="7"/>
      <c r="F48" s="7"/>
      <c r="G48" s="7"/>
      <c r="H48" s="7"/>
      <c r="I48" s="7"/>
      <c r="J48" s="7"/>
      <c r="K48" s="7"/>
      <c r="L48" s="8"/>
      <c r="M48" s="7"/>
      <c r="N48" s="7"/>
      <c r="O48" s="7"/>
      <c r="P48" s="7"/>
      <c r="Q48" s="7"/>
      <c r="R48" s="7"/>
      <c r="S48" s="7"/>
      <c r="T48" s="7"/>
      <c r="U48" s="7"/>
      <c r="V48" s="8"/>
      <c r="W48" s="12"/>
    </row>
    <row r="49" spans="3:23" s="2" customFormat="1" x14ac:dyDescent="0.25">
      <c r="C49" s="7"/>
      <c r="D49" s="7"/>
      <c r="E49" s="7"/>
      <c r="F49" s="7"/>
      <c r="G49" s="7"/>
      <c r="H49" s="7"/>
      <c r="I49" s="7"/>
      <c r="J49" s="7"/>
      <c r="K49" s="7"/>
      <c r="L49" s="8"/>
      <c r="M49" s="7"/>
      <c r="N49" s="7"/>
      <c r="O49" s="7"/>
      <c r="P49" s="7"/>
      <c r="Q49" s="7"/>
      <c r="R49" s="7"/>
      <c r="S49" s="7"/>
      <c r="T49" s="7"/>
      <c r="U49" s="7"/>
      <c r="V49" s="8"/>
      <c r="W49" s="12"/>
    </row>
    <row r="50" spans="3:23" s="2" customFormat="1" x14ac:dyDescent="0.25">
      <c r="C50" s="7"/>
      <c r="D50" s="7"/>
      <c r="E50" s="7"/>
      <c r="F50" s="7"/>
      <c r="G50" s="7"/>
      <c r="H50" s="7"/>
      <c r="I50" s="7"/>
      <c r="J50" s="7"/>
      <c r="K50" s="7"/>
      <c r="L50" s="8"/>
      <c r="M50" s="7"/>
      <c r="N50" s="7"/>
      <c r="O50" s="7"/>
      <c r="P50" s="7"/>
      <c r="Q50" s="7"/>
      <c r="R50" s="7"/>
      <c r="S50" s="7"/>
      <c r="T50" s="7"/>
      <c r="U50" s="7"/>
      <c r="V50" s="8"/>
      <c r="W50" s="12"/>
    </row>
    <row r="51" spans="3:23" s="2" customFormat="1" x14ac:dyDescent="0.25">
      <c r="C51" s="7"/>
      <c r="D51" s="7"/>
      <c r="E51" s="7"/>
      <c r="F51" s="7"/>
      <c r="G51" s="7"/>
      <c r="H51" s="7"/>
      <c r="I51" s="7"/>
      <c r="J51" s="7"/>
      <c r="K51" s="7"/>
      <c r="L51" s="8"/>
      <c r="M51" s="7"/>
      <c r="N51" s="7"/>
      <c r="O51" s="7"/>
      <c r="P51" s="7"/>
      <c r="Q51" s="7"/>
      <c r="R51" s="7"/>
      <c r="S51" s="7"/>
      <c r="T51" s="7"/>
      <c r="U51" s="7"/>
      <c r="V51" s="8"/>
      <c r="W51" s="12"/>
    </row>
    <row r="52" spans="3:23" s="2" customFormat="1" x14ac:dyDescent="0.25">
      <c r="C52" s="7"/>
      <c r="D52" s="7"/>
      <c r="E52" s="7"/>
      <c r="F52" s="7"/>
      <c r="G52" s="7"/>
      <c r="H52" s="7"/>
      <c r="I52" s="7"/>
      <c r="J52" s="7"/>
      <c r="K52" s="7"/>
      <c r="L52" s="8"/>
      <c r="M52" s="7"/>
      <c r="N52" s="7"/>
      <c r="O52" s="7"/>
      <c r="P52" s="7"/>
      <c r="Q52" s="7"/>
      <c r="R52" s="7"/>
      <c r="S52" s="7"/>
      <c r="T52" s="7"/>
      <c r="U52" s="7"/>
      <c r="V52" s="8"/>
      <c r="W52" s="12"/>
    </row>
    <row r="53" spans="3:23" s="2" customFormat="1" x14ac:dyDescent="0.25">
      <c r="C53" s="7"/>
      <c r="D53" s="7"/>
      <c r="E53" s="7"/>
      <c r="F53" s="7"/>
      <c r="G53" s="7"/>
      <c r="H53" s="7"/>
      <c r="I53" s="7"/>
      <c r="J53" s="7"/>
      <c r="K53" s="7"/>
      <c r="L53" s="8"/>
      <c r="M53" s="7"/>
      <c r="N53" s="7"/>
      <c r="O53" s="7"/>
      <c r="P53" s="7"/>
      <c r="Q53" s="7"/>
      <c r="R53" s="7"/>
      <c r="S53" s="7"/>
      <c r="T53" s="7"/>
      <c r="U53" s="7"/>
      <c r="V53" s="8"/>
      <c r="W53" s="12"/>
    </row>
    <row r="54" spans="3:23" s="2" customFormat="1" x14ac:dyDescent="0.25">
      <c r="C54" s="7"/>
      <c r="D54" s="7"/>
      <c r="E54" s="7"/>
      <c r="F54" s="7"/>
      <c r="G54" s="7"/>
      <c r="H54" s="7"/>
      <c r="I54" s="7"/>
      <c r="J54" s="7"/>
      <c r="K54" s="7"/>
      <c r="L54" s="8"/>
      <c r="M54" s="7"/>
      <c r="N54" s="7"/>
      <c r="O54" s="7"/>
      <c r="P54" s="7"/>
      <c r="Q54" s="7"/>
      <c r="R54" s="7"/>
      <c r="S54" s="7"/>
      <c r="T54" s="7"/>
      <c r="U54" s="7"/>
      <c r="V54" s="8"/>
      <c r="W54" s="12"/>
    </row>
    <row r="55" spans="3:23" s="2" customFormat="1" x14ac:dyDescent="0.25">
      <c r="C55" s="7"/>
      <c r="D55" s="7"/>
      <c r="E55" s="7"/>
      <c r="F55" s="7"/>
      <c r="G55" s="7"/>
      <c r="H55" s="7"/>
      <c r="I55" s="7"/>
      <c r="J55" s="7"/>
      <c r="K55" s="7"/>
      <c r="L55" s="8"/>
      <c r="M55" s="7"/>
      <c r="N55" s="7"/>
      <c r="O55" s="7"/>
      <c r="P55" s="7"/>
      <c r="Q55" s="7"/>
      <c r="R55" s="7"/>
      <c r="S55" s="7"/>
      <c r="T55" s="7"/>
      <c r="U55" s="7"/>
      <c r="V55" s="8"/>
      <c r="W55" s="12"/>
    </row>
    <row r="56" spans="3:23" s="2" customFormat="1" x14ac:dyDescent="0.25">
      <c r="C56" s="7"/>
      <c r="D56" s="7"/>
      <c r="E56" s="7"/>
      <c r="F56" s="7"/>
      <c r="G56" s="7"/>
      <c r="H56" s="7"/>
      <c r="I56" s="7"/>
      <c r="J56" s="7"/>
      <c r="K56" s="7"/>
      <c r="L56" s="8"/>
      <c r="M56" s="7"/>
      <c r="N56" s="7"/>
      <c r="O56" s="7"/>
      <c r="P56" s="7"/>
      <c r="Q56" s="7"/>
      <c r="R56" s="7"/>
      <c r="S56" s="7"/>
      <c r="T56" s="7"/>
      <c r="U56" s="7"/>
      <c r="V56" s="8"/>
      <c r="W56" s="12"/>
    </row>
    <row r="57" spans="3:23" s="2" customFormat="1" x14ac:dyDescent="0.25">
      <c r="C57" s="7"/>
      <c r="D57" s="7"/>
      <c r="E57" s="7"/>
      <c r="F57" s="7"/>
      <c r="G57" s="7"/>
      <c r="H57" s="7"/>
      <c r="I57" s="7"/>
      <c r="J57" s="7"/>
      <c r="K57" s="7"/>
      <c r="L57" s="8"/>
      <c r="M57" s="7"/>
      <c r="N57" s="7"/>
      <c r="O57" s="7"/>
      <c r="P57" s="7"/>
      <c r="Q57" s="7"/>
      <c r="R57" s="7"/>
      <c r="S57" s="7"/>
      <c r="T57" s="7"/>
      <c r="U57" s="7"/>
      <c r="V57" s="8"/>
      <c r="W57" s="12"/>
    </row>
    <row r="58" spans="3:23" s="2" customFormat="1" x14ac:dyDescent="0.25">
      <c r="C58" s="7"/>
      <c r="D58" s="7"/>
      <c r="E58" s="7"/>
      <c r="F58" s="7"/>
      <c r="G58" s="7"/>
      <c r="H58" s="7"/>
      <c r="I58" s="7"/>
      <c r="J58" s="7"/>
      <c r="K58" s="7"/>
      <c r="L58" s="8"/>
      <c r="M58" s="7"/>
      <c r="N58" s="7"/>
      <c r="O58" s="7"/>
      <c r="P58" s="7"/>
      <c r="Q58" s="7"/>
      <c r="R58" s="7"/>
      <c r="S58" s="7"/>
      <c r="T58" s="7"/>
      <c r="U58" s="7"/>
      <c r="V58" s="8"/>
      <c r="W58" s="12"/>
    </row>
    <row r="59" spans="3:23" s="2" customFormat="1" x14ac:dyDescent="0.25">
      <c r="C59" s="7"/>
      <c r="D59" s="7"/>
      <c r="E59" s="7"/>
      <c r="F59" s="7"/>
      <c r="G59" s="7"/>
      <c r="H59" s="7"/>
      <c r="I59" s="7"/>
      <c r="J59" s="7"/>
      <c r="K59" s="7"/>
      <c r="L59" s="8"/>
      <c r="M59" s="7"/>
      <c r="N59" s="7"/>
      <c r="O59" s="7"/>
      <c r="P59" s="7"/>
      <c r="Q59" s="7"/>
      <c r="R59" s="7"/>
      <c r="S59" s="7"/>
      <c r="T59" s="7"/>
      <c r="U59" s="7"/>
      <c r="V59" s="8"/>
      <c r="W59" s="12"/>
    </row>
    <row r="60" spans="3:23" s="2" customFormat="1" x14ac:dyDescent="0.25">
      <c r="C60" s="7"/>
      <c r="D60" s="7"/>
      <c r="E60" s="7"/>
      <c r="F60" s="7"/>
      <c r="G60" s="7"/>
      <c r="H60" s="7"/>
      <c r="I60" s="7"/>
      <c r="J60" s="7"/>
      <c r="K60" s="7"/>
      <c r="L60" s="8"/>
      <c r="M60" s="7"/>
      <c r="N60" s="7"/>
      <c r="O60" s="7"/>
      <c r="P60" s="7"/>
      <c r="Q60" s="7"/>
      <c r="R60" s="7"/>
      <c r="S60" s="7"/>
      <c r="T60" s="7"/>
      <c r="U60" s="7"/>
      <c r="V60" s="8"/>
      <c r="W60" s="12"/>
    </row>
    <row r="61" spans="3:23" s="2" customFormat="1" x14ac:dyDescent="0.25">
      <c r="C61" s="7"/>
      <c r="D61" s="7"/>
      <c r="E61" s="7"/>
      <c r="F61" s="7"/>
      <c r="G61" s="7"/>
      <c r="H61" s="7"/>
      <c r="I61" s="7"/>
      <c r="J61" s="7"/>
      <c r="K61" s="7"/>
      <c r="L61" s="8"/>
      <c r="M61" s="7"/>
      <c r="N61" s="7"/>
      <c r="O61" s="7"/>
      <c r="P61" s="7"/>
      <c r="Q61" s="7"/>
      <c r="R61" s="7"/>
      <c r="S61" s="7"/>
      <c r="T61" s="7"/>
      <c r="U61" s="7"/>
      <c r="V61" s="8"/>
      <c r="W61" s="12"/>
    </row>
    <row r="62" spans="3:23" s="2" customFormat="1" x14ac:dyDescent="0.25">
      <c r="C62" s="7"/>
      <c r="D62" s="7"/>
      <c r="E62" s="7"/>
      <c r="F62" s="7"/>
      <c r="G62" s="7"/>
      <c r="H62" s="7"/>
      <c r="I62" s="7"/>
      <c r="J62" s="7"/>
      <c r="K62" s="7"/>
      <c r="L62" s="8"/>
      <c r="M62" s="7"/>
      <c r="N62" s="7"/>
      <c r="O62" s="7"/>
      <c r="P62" s="7"/>
      <c r="Q62" s="7"/>
      <c r="R62" s="7"/>
      <c r="S62" s="7"/>
      <c r="T62" s="7"/>
      <c r="U62" s="7"/>
      <c r="V62" s="8"/>
      <c r="W62" s="12"/>
    </row>
    <row r="63" spans="3:23" s="2" customFormat="1" x14ac:dyDescent="0.25">
      <c r="C63" s="7"/>
      <c r="D63" s="7"/>
      <c r="E63" s="7"/>
      <c r="F63" s="7"/>
      <c r="G63" s="7"/>
      <c r="H63" s="7"/>
      <c r="I63" s="7"/>
      <c r="J63" s="7"/>
      <c r="K63" s="7"/>
      <c r="L63" s="8"/>
      <c r="M63" s="7"/>
      <c r="N63" s="7"/>
      <c r="O63" s="7"/>
      <c r="P63" s="7"/>
      <c r="Q63" s="7"/>
      <c r="R63" s="7"/>
      <c r="S63" s="7"/>
      <c r="T63" s="7"/>
      <c r="U63" s="7"/>
      <c r="V63" s="8"/>
      <c r="W63" s="12"/>
    </row>
    <row r="64" spans="3:23" s="2" customFormat="1" x14ac:dyDescent="0.25">
      <c r="C64" s="7"/>
      <c r="D64" s="7"/>
      <c r="E64" s="7"/>
      <c r="F64" s="7"/>
      <c r="G64" s="7"/>
      <c r="H64" s="7"/>
      <c r="I64" s="7"/>
      <c r="J64" s="7"/>
      <c r="K64" s="7"/>
      <c r="L64" s="8"/>
      <c r="M64" s="7"/>
      <c r="N64" s="7"/>
      <c r="O64" s="7"/>
      <c r="P64" s="7"/>
      <c r="Q64" s="7"/>
      <c r="R64" s="7"/>
      <c r="S64" s="7"/>
      <c r="T64" s="7"/>
      <c r="U64" s="7"/>
      <c r="V64" s="8"/>
      <c r="W64" s="12"/>
    </row>
    <row r="65" spans="3:23" s="2" customFormat="1" x14ac:dyDescent="0.25">
      <c r="C65" s="7"/>
      <c r="D65" s="7"/>
      <c r="E65" s="7"/>
      <c r="F65" s="7"/>
      <c r="G65" s="7"/>
      <c r="H65" s="7"/>
      <c r="I65" s="7"/>
      <c r="J65" s="7"/>
      <c r="K65" s="7"/>
      <c r="L65" s="8"/>
      <c r="M65" s="7"/>
      <c r="N65" s="7"/>
      <c r="O65" s="7"/>
      <c r="P65" s="7"/>
      <c r="Q65" s="7"/>
      <c r="R65" s="7"/>
      <c r="S65" s="7"/>
      <c r="T65" s="7"/>
      <c r="U65" s="7"/>
      <c r="V65" s="8"/>
      <c r="W65" s="12"/>
    </row>
    <row r="66" spans="3:23" s="2" customFormat="1" x14ac:dyDescent="0.25">
      <c r="C66" s="7"/>
      <c r="D66" s="7"/>
      <c r="E66" s="7"/>
      <c r="F66" s="7"/>
      <c r="G66" s="7"/>
      <c r="H66" s="7"/>
      <c r="I66" s="7"/>
      <c r="J66" s="7"/>
      <c r="K66" s="7"/>
      <c r="L66" s="8"/>
      <c r="M66" s="7"/>
      <c r="N66" s="7"/>
      <c r="O66" s="7"/>
      <c r="P66" s="7"/>
      <c r="Q66" s="7"/>
      <c r="R66" s="7"/>
      <c r="S66" s="7"/>
      <c r="T66" s="7"/>
      <c r="U66" s="7"/>
      <c r="V66" s="8"/>
      <c r="W66" s="12"/>
    </row>
    <row r="67" spans="3:23" s="2" customFormat="1" x14ac:dyDescent="0.25">
      <c r="C67" s="7"/>
      <c r="D67" s="7"/>
      <c r="E67" s="7"/>
      <c r="F67" s="7"/>
      <c r="G67" s="7"/>
      <c r="H67" s="7"/>
      <c r="I67" s="7"/>
      <c r="J67" s="7"/>
      <c r="K67" s="7"/>
      <c r="L67" s="8"/>
      <c r="M67" s="7"/>
      <c r="N67" s="7"/>
      <c r="O67" s="7"/>
      <c r="P67" s="7"/>
      <c r="Q67" s="7"/>
      <c r="R67" s="7"/>
      <c r="S67" s="7"/>
      <c r="T67" s="7"/>
      <c r="U67" s="7"/>
      <c r="V67" s="8"/>
      <c r="W67" s="12"/>
    </row>
    <row r="68" spans="3:23" s="2" customFormat="1" x14ac:dyDescent="0.25">
      <c r="C68" s="7"/>
      <c r="D68" s="7"/>
      <c r="E68" s="7"/>
      <c r="F68" s="7"/>
      <c r="G68" s="7"/>
      <c r="H68" s="7"/>
      <c r="I68" s="7"/>
      <c r="J68" s="7"/>
      <c r="K68" s="7"/>
      <c r="L68" s="8"/>
      <c r="M68" s="7"/>
      <c r="N68" s="7"/>
      <c r="O68" s="7"/>
      <c r="P68" s="7"/>
      <c r="Q68" s="7"/>
      <c r="R68" s="7"/>
      <c r="S68" s="7"/>
      <c r="T68" s="7"/>
      <c r="U68" s="7"/>
      <c r="V68" s="8"/>
      <c r="W68" s="12"/>
    </row>
    <row r="69" spans="3:23" s="2" customFormat="1" x14ac:dyDescent="0.25">
      <c r="C69" s="7"/>
      <c r="D69" s="7"/>
      <c r="E69" s="7"/>
      <c r="F69" s="7"/>
      <c r="G69" s="7"/>
      <c r="H69" s="7"/>
      <c r="I69" s="7"/>
      <c r="J69" s="7"/>
      <c r="K69" s="7"/>
      <c r="L69" s="8"/>
      <c r="M69" s="7"/>
      <c r="N69" s="7"/>
      <c r="O69" s="7"/>
      <c r="P69" s="7"/>
      <c r="Q69" s="7"/>
      <c r="R69" s="7"/>
      <c r="S69" s="7"/>
      <c r="T69" s="7"/>
      <c r="U69" s="7"/>
      <c r="V69" s="8"/>
      <c r="W69" s="12"/>
    </row>
    <row r="70" spans="3:23" s="2" customFormat="1" x14ac:dyDescent="0.25">
      <c r="C70" s="7"/>
      <c r="D70" s="7"/>
      <c r="E70" s="7"/>
      <c r="F70" s="7"/>
      <c r="G70" s="7"/>
      <c r="H70" s="7"/>
      <c r="I70" s="7"/>
      <c r="J70" s="7"/>
      <c r="K70" s="7"/>
      <c r="L70" s="8"/>
      <c r="M70" s="7"/>
      <c r="N70" s="7"/>
      <c r="O70" s="7"/>
      <c r="P70" s="7"/>
      <c r="Q70" s="7"/>
      <c r="R70" s="7"/>
      <c r="S70" s="7"/>
      <c r="T70" s="7"/>
      <c r="U70" s="7"/>
      <c r="V70" s="8"/>
      <c r="W70" s="12"/>
    </row>
    <row r="71" spans="3:23" s="2" customFormat="1" x14ac:dyDescent="0.25">
      <c r="C71" s="7"/>
      <c r="D71" s="7"/>
      <c r="E71" s="7"/>
      <c r="F71" s="7"/>
      <c r="G71" s="7"/>
      <c r="H71" s="7"/>
      <c r="I71" s="7"/>
      <c r="J71" s="7"/>
      <c r="K71" s="7"/>
      <c r="L71" s="8"/>
      <c r="M71" s="7"/>
      <c r="N71" s="7"/>
      <c r="O71" s="7"/>
      <c r="P71" s="7"/>
      <c r="Q71" s="7"/>
      <c r="R71" s="7"/>
      <c r="S71" s="7"/>
      <c r="T71" s="7"/>
      <c r="U71" s="7"/>
      <c r="V71" s="8"/>
      <c r="W71" s="12"/>
    </row>
    <row r="72" spans="3:23" s="2" customFormat="1" x14ac:dyDescent="0.25">
      <c r="C72" s="7"/>
      <c r="D72" s="7"/>
      <c r="E72" s="7"/>
      <c r="F72" s="7"/>
      <c r="G72" s="7"/>
      <c r="H72" s="7"/>
      <c r="I72" s="7"/>
      <c r="J72" s="7"/>
      <c r="K72" s="7"/>
      <c r="L72" s="8"/>
      <c r="M72" s="7"/>
      <c r="N72" s="7"/>
      <c r="O72" s="7"/>
      <c r="P72" s="7"/>
      <c r="Q72" s="7"/>
      <c r="R72" s="7"/>
      <c r="S72" s="7"/>
      <c r="T72" s="7"/>
      <c r="U72" s="7"/>
      <c r="V72" s="8"/>
      <c r="W72" s="12"/>
    </row>
    <row r="73" spans="3:23" s="2" customFormat="1" x14ac:dyDescent="0.25">
      <c r="C73" s="7"/>
      <c r="D73" s="7"/>
      <c r="E73" s="7"/>
      <c r="F73" s="7"/>
      <c r="G73" s="7"/>
      <c r="H73" s="7"/>
      <c r="I73" s="7"/>
      <c r="J73" s="7"/>
      <c r="K73" s="7"/>
      <c r="L73" s="8"/>
      <c r="M73" s="7"/>
      <c r="N73" s="7"/>
      <c r="O73" s="7"/>
      <c r="P73" s="7"/>
      <c r="Q73" s="7"/>
      <c r="R73" s="7"/>
      <c r="S73" s="7"/>
      <c r="T73" s="7"/>
      <c r="U73" s="7"/>
      <c r="V73" s="8"/>
      <c r="W73" s="12"/>
    </row>
    <row r="74" spans="3:23" s="2" customFormat="1" x14ac:dyDescent="0.25">
      <c r="C74" s="7"/>
      <c r="D74" s="7"/>
      <c r="E74" s="7"/>
      <c r="F74" s="7"/>
      <c r="G74" s="7"/>
      <c r="H74" s="7"/>
      <c r="I74" s="7"/>
      <c r="J74" s="7"/>
      <c r="K74" s="7"/>
      <c r="L74" s="8"/>
      <c r="M74" s="7"/>
      <c r="N74" s="7"/>
      <c r="O74" s="7"/>
      <c r="P74" s="7"/>
      <c r="Q74" s="7"/>
      <c r="R74" s="7"/>
      <c r="S74" s="7"/>
      <c r="T74" s="7"/>
      <c r="U74" s="7"/>
      <c r="V74" s="8"/>
      <c r="W74" s="12"/>
    </row>
    <row r="75" spans="3:23" s="2" customFormat="1" x14ac:dyDescent="0.25">
      <c r="C75" s="7"/>
      <c r="D75" s="7"/>
      <c r="E75" s="7"/>
      <c r="F75" s="7"/>
      <c r="G75" s="7"/>
      <c r="H75" s="7"/>
      <c r="I75" s="7"/>
      <c r="J75" s="7"/>
      <c r="K75" s="7"/>
      <c r="L75" s="8"/>
      <c r="M75" s="7"/>
      <c r="N75" s="7"/>
      <c r="O75" s="7"/>
      <c r="P75" s="7"/>
      <c r="Q75" s="7"/>
      <c r="R75" s="7"/>
      <c r="S75" s="7"/>
      <c r="T75" s="7"/>
      <c r="U75" s="7"/>
      <c r="V75" s="8"/>
      <c r="W75" s="12"/>
    </row>
    <row r="76" spans="3:23" s="2" customFormat="1" x14ac:dyDescent="0.25">
      <c r="C76" s="7"/>
      <c r="D76" s="7"/>
      <c r="E76" s="7"/>
      <c r="F76" s="7"/>
      <c r="G76" s="7"/>
      <c r="H76" s="7"/>
      <c r="I76" s="7"/>
      <c r="J76" s="7"/>
      <c r="K76" s="7"/>
      <c r="L76" s="8"/>
      <c r="M76" s="7"/>
      <c r="N76" s="7"/>
      <c r="O76" s="7"/>
      <c r="P76" s="7"/>
      <c r="Q76" s="7"/>
      <c r="R76" s="7"/>
      <c r="S76" s="7"/>
      <c r="T76" s="7"/>
      <c r="U76" s="7"/>
      <c r="V76" s="8"/>
      <c r="W76" s="12"/>
    </row>
    <row r="77" spans="3:23" s="2" customFormat="1" x14ac:dyDescent="0.25">
      <c r="C77" s="7"/>
      <c r="D77" s="7"/>
      <c r="E77" s="7"/>
      <c r="F77" s="7"/>
      <c r="G77" s="7"/>
      <c r="H77" s="7"/>
      <c r="I77" s="7"/>
      <c r="J77" s="7"/>
      <c r="K77" s="7"/>
      <c r="L77" s="8"/>
      <c r="M77" s="7"/>
      <c r="N77" s="7"/>
      <c r="O77" s="7"/>
      <c r="P77" s="7"/>
      <c r="Q77" s="7"/>
      <c r="R77" s="7"/>
      <c r="S77" s="7"/>
      <c r="T77" s="7"/>
      <c r="U77" s="7"/>
      <c r="V77" s="8"/>
      <c r="W77" s="12"/>
    </row>
    <row r="78" spans="3:23" s="2" customFormat="1" x14ac:dyDescent="0.25">
      <c r="C78" s="7"/>
      <c r="D78" s="7"/>
      <c r="E78" s="7"/>
      <c r="F78" s="7"/>
      <c r="G78" s="7"/>
      <c r="H78" s="7"/>
      <c r="I78" s="7"/>
      <c r="J78" s="7"/>
      <c r="K78" s="7"/>
      <c r="L78" s="8"/>
      <c r="M78" s="7"/>
      <c r="N78" s="7"/>
      <c r="O78" s="7"/>
      <c r="P78" s="7"/>
      <c r="Q78" s="7"/>
      <c r="R78" s="7"/>
      <c r="S78" s="7"/>
      <c r="T78" s="7"/>
      <c r="U78" s="7"/>
      <c r="V78" s="8"/>
      <c r="W78" s="12"/>
    </row>
    <row r="79" spans="3:23" s="2" customFormat="1" x14ac:dyDescent="0.25">
      <c r="C79" s="7"/>
      <c r="D79" s="7"/>
      <c r="E79" s="7"/>
      <c r="F79" s="7"/>
      <c r="G79" s="7"/>
      <c r="H79" s="7"/>
      <c r="I79" s="7"/>
      <c r="J79" s="7"/>
      <c r="K79" s="7"/>
      <c r="L79" s="8"/>
      <c r="M79" s="7"/>
      <c r="N79" s="7"/>
      <c r="O79" s="7"/>
      <c r="P79" s="7"/>
      <c r="Q79" s="7"/>
      <c r="R79" s="7"/>
      <c r="S79" s="7"/>
      <c r="T79" s="7"/>
      <c r="U79" s="7"/>
      <c r="V79" s="8"/>
      <c r="W79" s="12"/>
    </row>
    <row r="80" spans="3:23" s="2" customFormat="1" x14ac:dyDescent="0.25">
      <c r="C80" s="7"/>
      <c r="D80" s="7"/>
      <c r="E80" s="7"/>
      <c r="F80" s="7"/>
      <c r="G80" s="7"/>
      <c r="H80" s="7"/>
      <c r="I80" s="7"/>
      <c r="J80" s="7"/>
      <c r="K80" s="7"/>
      <c r="L80" s="8"/>
      <c r="M80" s="7"/>
      <c r="N80" s="7"/>
      <c r="O80" s="7"/>
      <c r="P80" s="7"/>
      <c r="Q80" s="7"/>
      <c r="R80" s="7"/>
      <c r="S80" s="7"/>
      <c r="T80" s="7"/>
      <c r="U80" s="7"/>
      <c r="V80" s="8"/>
      <c r="W80" s="12"/>
    </row>
    <row r="81" spans="3:23" s="2" customFormat="1" x14ac:dyDescent="0.25">
      <c r="C81" s="7"/>
      <c r="D81" s="7"/>
      <c r="E81" s="7"/>
      <c r="F81" s="7"/>
      <c r="G81" s="7"/>
      <c r="H81" s="7"/>
      <c r="I81" s="7"/>
      <c r="J81" s="7"/>
      <c r="K81" s="7"/>
      <c r="L81" s="8"/>
      <c r="M81" s="7"/>
      <c r="N81" s="7"/>
      <c r="O81" s="7"/>
      <c r="P81" s="7"/>
      <c r="Q81" s="7"/>
      <c r="R81" s="7"/>
      <c r="S81" s="7"/>
      <c r="T81" s="7"/>
      <c r="U81" s="7"/>
      <c r="V81" s="8"/>
      <c r="W81" s="12"/>
    </row>
    <row r="82" spans="3:23" s="2" customFormat="1" x14ac:dyDescent="0.25">
      <c r="C82" s="7"/>
      <c r="D82" s="7"/>
      <c r="E82" s="7"/>
      <c r="F82" s="7"/>
      <c r="G82" s="7"/>
      <c r="H82" s="7"/>
      <c r="I82" s="7"/>
      <c r="J82" s="7"/>
      <c r="K82" s="7"/>
      <c r="L82" s="8"/>
      <c r="M82" s="7"/>
      <c r="N82" s="7"/>
      <c r="O82" s="7"/>
      <c r="P82" s="7"/>
      <c r="Q82" s="7"/>
      <c r="R82" s="7"/>
      <c r="S82" s="7"/>
      <c r="T82" s="7"/>
      <c r="U82" s="7"/>
      <c r="V82" s="8"/>
      <c r="W82" s="12"/>
    </row>
    <row r="83" spans="3:23" s="2" customFormat="1" x14ac:dyDescent="0.25">
      <c r="C83" s="7"/>
      <c r="D83" s="7"/>
      <c r="E83" s="7"/>
      <c r="F83" s="7"/>
      <c r="G83" s="7"/>
      <c r="H83" s="7"/>
      <c r="I83" s="7"/>
      <c r="J83" s="7"/>
      <c r="K83" s="7"/>
      <c r="L83" s="8"/>
      <c r="M83" s="7"/>
      <c r="N83" s="7"/>
      <c r="O83" s="7"/>
      <c r="P83" s="7"/>
      <c r="Q83" s="7"/>
      <c r="R83" s="7"/>
      <c r="S83" s="7"/>
      <c r="T83" s="7"/>
      <c r="U83" s="7"/>
      <c r="V83" s="8"/>
      <c r="W83" s="12"/>
    </row>
    <row r="84" spans="3:23" s="2" customFormat="1" x14ac:dyDescent="0.25">
      <c r="C84" s="7"/>
      <c r="D84" s="7"/>
      <c r="E84" s="7"/>
      <c r="F84" s="7"/>
      <c r="G84" s="7"/>
      <c r="H84" s="7"/>
      <c r="I84" s="7"/>
      <c r="J84" s="7"/>
      <c r="K84" s="7"/>
      <c r="L84" s="8"/>
      <c r="M84" s="7"/>
      <c r="N84" s="7"/>
      <c r="O84" s="7"/>
      <c r="P84" s="7"/>
      <c r="Q84" s="7"/>
      <c r="R84" s="7"/>
      <c r="S84" s="7"/>
      <c r="T84" s="7"/>
      <c r="U84" s="7"/>
      <c r="V84" s="8"/>
      <c r="W84" s="12"/>
    </row>
    <row r="85" spans="3:23" s="2" customFormat="1" x14ac:dyDescent="0.25">
      <c r="C85" s="7"/>
      <c r="D85" s="7"/>
      <c r="E85" s="7"/>
      <c r="F85" s="7"/>
      <c r="G85" s="7"/>
      <c r="H85" s="7"/>
      <c r="I85" s="7"/>
      <c r="J85" s="7"/>
      <c r="K85" s="7"/>
      <c r="L85" s="8"/>
      <c r="M85" s="7"/>
      <c r="N85" s="7"/>
      <c r="O85" s="7"/>
      <c r="P85" s="7"/>
      <c r="Q85" s="7"/>
      <c r="R85" s="7"/>
      <c r="S85" s="7"/>
      <c r="T85" s="7"/>
      <c r="U85" s="7"/>
      <c r="V85" s="8"/>
      <c r="W85" s="12"/>
    </row>
    <row r="86" spans="3:23" s="2" customFormat="1" x14ac:dyDescent="0.25">
      <c r="C86" s="7"/>
      <c r="D86" s="7"/>
      <c r="E86" s="7"/>
      <c r="F86" s="7"/>
      <c r="G86" s="7"/>
      <c r="H86" s="7"/>
      <c r="I86" s="7"/>
      <c r="J86" s="7"/>
      <c r="K86" s="7"/>
      <c r="L86" s="8"/>
      <c r="M86" s="7"/>
      <c r="N86" s="7"/>
      <c r="O86" s="7"/>
      <c r="P86" s="7"/>
      <c r="Q86" s="7"/>
      <c r="R86" s="7"/>
      <c r="S86" s="7"/>
      <c r="T86" s="7"/>
      <c r="U86" s="7"/>
      <c r="V86" s="8"/>
      <c r="W86" s="12"/>
    </row>
    <row r="87" spans="3:23" s="2" customFormat="1" x14ac:dyDescent="0.25">
      <c r="C87" s="7"/>
      <c r="D87" s="7"/>
      <c r="E87" s="7"/>
      <c r="F87" s="7"/>
      <c r="G87" s="7"/>
      <c r="H87" s="7"/>
      <c r="I87" s="7"/>
      <c r="J87" s="7"/>
      <c r="K87" s="7"/>
      <c r="L87" s="8"/>
      <c r="M87" s="7"/>
      <c r="N87" s="7"/>
      <c r="O87" s="7"/>
      <c r="P87" s="7"/>
      <c r="Q87" s="7"/>
      <c r="R87" s="7"/>
      <c r="S87" s="7"/>
      <c r="T87" s="7"/>
      <c r="U87" s="7"/>
      <c r="V87" s="8"/>
      <c r="W87" s="12"/>
    </row>
    <row r="88" spans="3:23" s="2" customFormat="1" x14ac:dyDescent="0.25">
      <c r="C88" s="7"/>
      <c r="D88" s="7"/>
      <c r="E88" s="7"/>
      <c r="F88" s="7"/>
      <c r="G88" s="7"/>
      <c r="H88" s="7"/>
      <c r="I88" s="7"/>
      <c r="J88" s="7"/>
      <c r="K88" s="7"/>
      <c r="L88" s="8"/>
      <c r="M88" s="7"/>
      <c r="N88" s="7"/>
      <c r="O88" s="7"/>
      <c r="P88" s="7"/>
      <c r="Q88" s="7"/>
      <c r="R88" s="7"/>
      <c r="S88" s="7"/>
      <c r="T88" s="7"/>
      <c r="U88" s="7"/>
      <c r="V88" s="8"/>
      <c r="W88" s="12"/>
    </row>
    <row r="89" spans="3:23" s="2" customFormat="1" x14ac:dyDescent="0.25">
      <c r="C89" s="7"/>
      <c r="D89" s="7"/>
      <c r="E89" s="7"/>
      <c r="F89" s="7"/>
      <c r="G89" s="7"/>
      <c r="H89" s="7"/>
      <c r="I89" s="7"/>
      <c r="J89" s="7"/>
      <c r="K89" s="7"/>
      <c r="L89" s="8"/>
      <c r="M89" s="7"/>
      <c r="N89" s="7"/>
      <c r="O89" s="7"/>
      <c r="P89" s="7"/>
      <c r="Q89" s="7"/>
      <c r="R89" s="7"/>
      <c r="S89" s="7"/>
      <c r="T89" s="7"/>
      <c r="U89" s="7"/>
      <c r="V89" s="8"/>
      <c r="W89" s="12"/>
    </row>
    <row r="90" spans="3:23" s="2" customFormat="1" x14ac:dyDescent="0.25">
      <c r="C90" s="7"/>
      <c r="D90" s="7"/>
      <c r="E90" s="7"/>
      <c r="F90" s="7"/>
      <c r="G90" s="7"/>
      <c r="H90" s="7"/>
      <c r="I90" s="7"/>
      <c r="J90" s="7"/>
      <c r="K90" s="7"/>
      <c r="L90" s="8"/>
      <c r="M90" s="7"/>
      <c r="N90" s="7"/>
      <c r="O90" s="7"/>
      <c r="P90" s="7"/>
      <c r="Q90" s="7"/>
      <c r="R90" s="7"/>
      <c r="S90" s="7"/>
      <c r="T90" s="7"/>
      <c r="U90" s="7"/>
      <c r="V90" s="8"/>
      <c r="W90" s="12"/>
    </row>
    <row r="91" spans="3:23" s="2" customFormat="1" x14ac:dyDescent="0.25">
      <c r="C91" s="7"/>
      <c r="D91" s="7"/>
      <c r="E91" s="7"/>
      <c r="F91" s="7"/>
      <c r="G91" s="7"/>
      <c r="H91" s="7"/>
      <c r="I91" s="7"/>
      <c r="J91" s="7"/>
      <c r="K91" s="7"/>
      <c r="L91" s="8"/>
      <c r="M91" s="7"/>
      <c r="N91" s="7"/>
      <c r="O91" s="7"/>
      <c r="P91" s="7"/>
      <c r="Q91" s="7"/>
      <c r="R91" s="7"/>
      <c r="S91" s="7"/>
      <c r="T91" s="7"/>
      <c r="U91" s="7"/>
      <c r="V91" s="8"/>
      <c r="W91" s="12"/>
    </row>
    <row r="92" spans="3:23" s="2" customFormat="1" x14ac:dyDescent="0.25">
      <c r="C92" s="7"/>
      <c r="D92" s="7"/>
      <c r="E92" s="7"/>
      <c r="F92" s="7"/>
      <c r="G92" s="7"/>
      <c r="H92" s="7"/>
      <c r="I92" s="7"/>
      <c r="J92" s="7"/>
      <c r="K92" s="7"/>
      <c r="L92" s="8"/>
      <c r="M92" s="7"/>
      <c r="N92" s="7"/>
      <c r="O92" s="7"/>
      <c r="P92" s="7"/>
      <c r="Q92" s="7"/>
      <c r="R92" s="7"/>
      <c r="S92" s="7"/>
      <c r="T92" s="7"/>
      <c r="U92" s="7"/>
      <c r="V92" s="8"/>
      <c r="W92" s="12"/>
    </row>
    <row r="93" spans="3:23" s="2" customFormat="1" x14ac:dyDescent="0.25">
      <c r="C93" s="7"/>
      <c r="D93" s="7"/>
      <c r="E93" s="7"/>
      <c r="F93" s="7"/>
      <c r="G93" s="7"/>
      <c r="H93" s="7"/>
      <c r="I93" s="7"/>
      <c r="J93" s="7"/>
      <c r="K93" s="7"/>
      <c r="L93" s="8"/>
      <c r="M93" s="7"/>
      <c r="N93" s="7"/>
      <c r="O93" s="7"/>
      <c r="P93" s="7"/>
      <c r="Q93" s="7"/>
      <c r="R93" s="7"/>
      <c r="S93" s="7"/>
      <c r="T93" s="7"/>
      <c r="U93" s="7"/>
      <c r="V93" s="8"/>
      <c r="W93" s="12"/>
    </row>
    <row r="94" spans="3:23" s="2" customFormat="1" x14ac:dyDescent="0.25">
      <c r="C94" s="7"/>
      <c r="D94" s="7"/>
      <c r="E94" s="7"/>
      <c r="F94" s="7"/>
      <c r="G94" s="7"/>
      <c r="H94" s="7"/>
      <c r="I94" s="7"/>
      <c r="J94" s="7"/>
      <c r="K94" s="7"/>
      <c r="L94" s="8"/>
      <c r="M94" s="7"/>
      <c r="N94" s="7"/>
      <c r="O94" s="7"/>
      <c r="P94" s="7"/>
      <c r="Q94" s="7"/>
      <c r="R94" s="7"/>
      <c r="S94" s="7"/>
      <c r="T94" s="7"/>
      <c r="U94" s="7"/>
      <c r="V94" s="8"/>
      <c r="W94" s="12"/>
    </row>
    <row r="95" spans="3:23" s="2" customFormat="1" x14ac:dyDescent="0.25">
      <c r="C95" s="7"/>
      <c r="D95" s="7"/>
      <c r="E95" s="7"/>
      <c r="F95" s="7"/>
      <c r="G95" s="7"/>
      <c r="H95" s="7"/>
      <c r="I95" s="7"/>
      <c r="J95" s="7"/>
      <c r="K95" s="7"/>
      <c r="L95" s="8"/>
      <c r="M95" s="7"/>
      <c r="N95" s="7"/>
      <c r="O95" s="7"/>
      <c r="P95" s="7"/>
      <c r="Q95" s="7"/>
      <c r="R95" s="7"/>
      <c r="S95" s="7"/>
      <c r="T95" s="7"/>
      <c r="U95" s="7"/>
      <c r="V95" s="8"/>
      <c r="W95" s="12"/>
    </row>
    <row r="96" spans="3:23" s="2" customFormat="1" x14ac:dyDescent="0.25">
      <c r="C96" s="7"/>
      <c r="D96" s="7"/>
      <c r="E96" s="7"/>
      <c r="F96" s="7"/>
      <c r="G96" s="7"/>
      <c r="H96" s="7"/>
      <c r="I96" s="7"/>
      <c r="J96" s="7"/>
      <c r="K96" s="7"/>
      <c r="L96" s="8"/>
      <c r="M96" s="7"/>
      <c r="N96" s="7"/>
      <c r="O96" s="7"/>
      <c r="P96" s="7"/>
      <c r="Q96" s="7"/>
      <c r="R96" s="7"/>
      <c r="S96" s="7"/>
      <c r="T96" s="7"/>
      <c r="U96" s="7"/>
      <c r="V96" s="8"/>
      <c r="W96" s="12"/>
    </row>
    <row r="97" spans="3:23" s="2" customFormat="1" x14ac:dyDescent="0.25">
      <c r="C97" s="7"/>
      <c r="D97" s="7"/>
      <c r="E97" s="7"/>
      <c r="F97" s="7"/>
      <c r="G97" s="7"/>
      <c r="H97" s="7"/>
      <c r="I97" s="7"/>
      <c r="J97" s="7"/>
      <c r="K97" s="7"/>
      <c r="L97" s="8"/>
      <c r="M97" s="7"/>
      <c r="N97" s="7"/>
      <c r="O97" s="7"/>
      <c r="P97" s="7"/>
      <c r="Q97" s="7"/>
      <c r="R97" s="7"/>
      <c r="S97" s="7"/>
      <c r="T97" s="7"/>
      <c r="U97" s="7"/>
      <c r="V97" s="8"/>
      <c r="W97" s="12"/>
    </row>
    <row r="98" spans="3:23" s="2" customFormat="1" x14ac:dyDescent="0.25">
      <c r="C98" s="7"/>
      <c r="D98" s="7"/>
      <c r="E98" s="7"/>
      <c r="F98" s="7"/>
      <c r="G98" s="7"/>
      <c r="H98" s="7"/>
      <c r="I98" s="7"/>
      <c r="J98" s="7"/>
      <c r="K98" s="7"/>
      <c r="L98" s="8"/>
      <c r="M98" s="7"/>
      <c r="N98" s="7"/>
      <c r="O98" s="7"/>
      <c r="P98" s="7"/>
      <c r="Q98" s="7"/>
      <c r="R98" s="7"/>
      <c r="S98" s="7"/>
      <c r="T98" s="7"/>
      <c r="U98" s="7"/>
      <c r="V98" s="8"/>
      <c r="W98" s="12"/>
    </row>
    <row r="99" spans="3:23" s="2" customFormat="1" x14ac:dyDescent="0.25">
      <c r="C99" s="7"/>
      <c r="D99" s="7"/>
      <c r="E99" s="7"/>
      <c r="F99" s="7"/>
      <c r="G99" s="7"/>
      <c r="H99" s="7"/>
      <c r="I99" s="7"/>
      <c r="J99" s="7"/>
      <c r="K99" s="7"/>
      <c r="L99" s="8"/>
      <c r="M99" s="7"/>
      <c r="N99" s="7"/>
      <c r="O99" s="7"/>
      <c r="P99" s="7"/>
      <c r="Q99" s="7"/>
      <c r="R99" s="7"/>
      <c r="S99" s="7"/>
      <c r="T99" s="7"/>
      <c r="U99" s="7"/>
      <c r="V99" s="8"/>
      <c r="W99" s="12"/>
    </row>
    <row r="100" spans="3:23" s="2" customFormat="1" x14ac:dyDescent="0.25">
      <c r="C100" s="7"/>
      <c r="D100" s="7"/>
      <c r="E100" s="7"/>
      <c r="F100" s="7"/>
      <c r="G100" s="7"/>
      <c r="H100" s="7"/>
      <c r="I100" s="7"/>
      <c r="J100" s="7"/>
      <c r="K100" s="7"/>
      <c r="L100" s="8"/>
      <c r="M100" s="7"/>
      <c r="N100" s="7"/>
      <c r="O100" s="7"/>
      <c r="P100" s="7"/>
      <c r="Q100" s="7"/>
      <c r="R100" s="7"/>
      <c r="S100" s="7"/>
      <c r="T100" s="7"/>
      <c r="U100" s="7"/>
      <c r="V100" s="8"/>
      <c r="W100" s="12"/>
    </row>
    <row r="101" spans="3:23" s="2" customFormat="1" x14ac:dyDescent="0.25">
      <c r="C101" s="7"/>
      <c r="D101" s="7"/>
      <c r="E101" s="7"/>
      <c r="F101" s="7"/>
      <c r="G101" s="7"/>
      <c r="H101" s="7"/>
      <c r="I101" s="7"/>
      <c r="J101" s="7"/>
      <c r="K101" s="7"/>
      <c r="L101" s="8"/>
      <c r="M101" s="7"/>
      <c r="N101" s="7"/>
      <c r="O101" s="7"/>
      <c r="P101" s="7"/>
      <c r="Q101" s="7"/>
      <c r="R101" s="7"/>
      <c r="S101" s="7"/>
      <c r="T101" s="7"/>
      <c r="U101" s="7"/>
      <c r="V101" s="8"/>
      <c r="W101" s="12"/>
    </row>
    <row r="102" spans="3:23" s="2" customFormat="1" x14ac:dyDescent="0.25">
      <c r="C102" s="7"/>
      <c r="D102" s="7"/>
      <c r="E102" s="7"/>
      <c r="F102" s="7"/>
      <c r="G102" s="7"/>
      <c r="H102" s="7"/>
      <c r="I102" s="7"/>
      <c r="J102" s="7"/>
      <c r="K102" s="7"/>
      <c r="L102" s="8"/>
      <c r="M102" s="7"/>
      <c r="N102" s="7"/>
      <c r="O102" s="7"/>
      <c r="P102" s="7"/>
      <c r="Q102" s="7"/>
      <c r="R102" s="7"/>
      <c r="S102" s="7"/>
      <c r="T102" s="7"/>
      <c r="U102" s="7"/>
      <c r="V102" s="8"/>
      <c r="W102" s="12"/>
    </row>
    <row r="103" spans="3:23" s="2" customFormat="1" x14ac:dyDescent="0.25">
      <c r="C103" s="7"/>
      <c r="D103" s="7"/>
      <c r="E103" s="7"/>
      <c r="F103" s="7"/>
      <c r="G103" s="7"/>
      <c r="H103" s="7"/>
      <c r="I103" s="7"/>
      <c r="J103" s="7"/>
      <c r="K103" s="7"/>
      <c r="L103" s="8"/>
      <c r="M103" s="7"/>
      <c r="N103" s="7"/>
      <c r="O103" s="7"/>
      <c r="P103" s="7"/>
      <c r="Q103" s="7"/>
      <c r="R103" s="7"/>
      <c r="S103" s="7"/>
      <c r="T103" s="7"/>
      <c r="U103" s="7"/>
      <c r="V103" s="8"/>
      <c r="W103" s="12"/>
    </row>
    <row r="104" spans="3:23" s="2" customFormat="1" x14ac:dyDescent="0.25">
      <c r="C104" s="7"/>
      <c r="D104" s="7"/>
      <c r="E104" s="7"/>
      <c r="F104" s="7"/>
      <c r="G104" s="7"/>
      <c r="H104" s="7"/>
      <c r="I104" s="7"/>
      <c r="J104" s="7"/>
      <c r="K104" s="7"/>
      <c r="L104" s="8"/>
      <c r="M104" s="7"/>
      <c r="N104" s="7"/>
      <c r="O104" s="7"/>
      <c r="P104" s="7"/>
      <c r="Q104" s="7"/>
      <c r="R104" s="7"/>
      <c r="S104" s="7"/>
      <c r="T104" s="7"/>
      <c r="U104" s="7"/>
      <c r="V104" s="8"/>
      <c r="W104" s="12"/>
    </row>
    <row r="105" spans="3:23" s="2" customFormat="1" x14ac:dyDescent="0.25">
      <c r="C105" s="7"/>
      <c r="D105" s="7"/>
      <c r="E105" s="7"/>
      <c r="F105" s="7"/>
      <c r="G105" s="7"/>
      <c r="H105" s="7"/>
      <c r="I105" s="7"/>
      <c r="J105" s="7"/>
      <c r="K105" s="7"/>
      <c r="L105" s="8"/>
      <c r="M105" s="7"/>
      <c r="N105" s="7"/>
      <c r="O105" s="7"/>
      <c r="P105" s="7"/>
      <c r="Q105" s="7"/>
      <c r="R105" s="7"/>
      <c r="S105" s="7"/>
      <c r="T105" s="7"/>
      <c r="U105" s="7"/>
      <c r="V105" s="8"/>
      <c r="W105" s="12"/>
    </row>
    <row r="106" spans="3:23" s="2" customFormat="1" x14ac:dyDescent="0.25">
      <c r="C106" s="7"/>
      <c r="D106" s="7"/>
      <c r="E106" s="7"/>
      <c r="F106" s="7"/>
      <c r="G106" s="7"/>
      <c r="H106" s="7"/>
      <c r="I106" s="7"/>
      <c r="J106" s="7"/>
      <c r="K106" s="7"/>
      <c r="L106" s="8"/>
      <c r="M106" s="7"/>
      <c r="N106" s="7"/>
      <c r="O106" s="7"/>
      <c r="P106" s="7"/>
      <c r="Q106" s="7"/>
      <c r="R106" s="7"/>
      <c r="S106" s="7"/>
      <c r="T106" s="7"/>
      <c r="U106" s="7"/>
      <c r="V106" s="8"/>
      <c r="W106" s="12"/>
    </row>
    <row r="107" spans="3:23" s="2" customFormat="1" x14ac:dyDescent="0.25">
      <c r="C107" s="7"/>
      <c r="D107" s="7"/>
      <c r="E107" s="7"/>
      <c r="F107" s="7"/>
      <c r="G107" s="7"/>
      <c r="H107" s="7"/>
      <c r="I107" s="7"/>
      <c r="J107" s="7"/>
      <c r="K107" s="7"/>
      <c r="L107" s="8"/>
      <c r="M107" s="7"/>
      <c r="N107" s="7"/>
      <c r="O107" s="7"/>
      <c r="P107" s="7"/>
      <c r="Q107" s="7"/>
      <c r="R107" s="7"/>
      <c r="S107" s="7"/>
      <c r="T107" s="7"/>
      <c r="U107" s="7"/>
      <c r="V107" s="8"/>
      <c r="W107" s="12"/>
    </row>
    <row r="108" spans="3:23" s="2" customFormat="1" x14ac:dyDescent="0.25">
      <c r="C108" s="7"/>
      <c r="D108" s="7"/>
      <c r="E108" s="7"/>
      <c r="F108" s="7"/>
      <c r="G108" s="7"/>
      <c r="H108" s="7"/>
      <c r="I108" s="7"/>
      <c r="J108" s="7"/>
      <c r="K108" s="7"/>
      <c r="L108" s="8"/>
      <c r="M108" s="7"/>
      <c r="N108" s="7"/>
      <c r="O108" s="7"/>
      <c r="P108" s="7"/>
      <c r="Q108" s="7"/>
      <c r="R108" s="7"/>
      <c r="S108" s="7"/>
      <c r="T108" s="7"/>
      <c r="U108" s="7"/>
      <c r="V108" s="8"/>
      <c r="W108" s="12"/>
    </row>
    <row r="109" spans="3:23" s="2" customFormat="1" x14ac:dyDescent="0.25">
      <c r="C109" s="7"/>
      <c r="D109" s="7"/>
      <c r="E109" s="7"/>
      <c r="F109" s="7"/>
      <c r="G109" s="7"/>
      <c r="H109" s="7"/>
      <c r="I109" s="7"/>
      <c r="J109" s="7"/>
      <c r="K109" s="7"/>
      <c r="L109" s="8"/>
      <c r="M109" s="7"/>
      <c r="N109" s="7"/>
      <c r="O109" s="7"/>
      <c r="P109" s="7"/>
      <c r="Q109" s="7"/>
      <c r="R109" s="7"/>
      <c r="S109" s="7"/>
      <c r="T109" s="7"/>
      <c r="U109" s="7"/>
      <c r="V109" s="8"/>
      <c r="W109" s="12"/>
    </row>
    <row r="110" spans="3:23" s="2" customFormat="1" x14ac:dyDescent="0.25">
      <c r="C110" s="7"/>
      <c r="D110" s="7"/>
      <c r="E110" s="7"/>
      <c r="F110" s="7"/>
      <c r="G110" s="7"/>
      <c r="H110" s="7"/>
      <c r="I110" s="7"/>
      <c r="J110" s="7"/>
      <c r="K110" s="7"/>
      <c r="L110" s="8"/>
      <c r="M110" s="7"/>
      <c r="N110" s="7"/>
      <c r="O110" s="7"/>
      <c r="P110" s="7"/>
      <c r="Q110" s="7"/>
      <c r="R110" s="7"/>
      <c r="S110" s="7"/>
      <c r="T110" s="7"/>
      <c r="U110" s="7"/>
      <c r="V110" s="8"/>
      <c r="W110" s="12"/>
    </row>
    <row r="111" spans="3:23" s="2" customFormat="1" x14ac:dyDescent="0.25">
      <c r="C111" s="7"/>
      <c r="D111" s="7"/>
      <c r="E111" s="7"/>
      <c r="F111" s="7"/>
      <c r="G111" s="7"/>
      <c r="H111" s="7"/>
      <c r="I111" s="7"/>
      <c r="J111" s="7"/>
      <c r="K111" s="7"/>
      <c r="L111" s="8"/>
      <c r="M111" s="7"/>
      <c r="N111" s="7"/>
      <c r="O111" s="7"/>
      <c r="P111" s="7"/>
      <c r="Q111" s="7"/>
      <c r="R111" s="7"/>
      <c r="S111" s="7"/>
      <c r="T111" s="7"/>
      <c r="U111" s="7"/>
      <c r="V111" s="8"/>
      <c r="W111" s="12"/>
    </row>
    <row r="112" spans="3:23" s="2" customFormat="1" x14ac:dyDescent="0.25">
      <c r="C112" s="7"/>
      <c r="D112" s="7"/>
      <c r="E112" s="7"/>
      <c r="F112" s="7"/>
      <c r="G112" s="7"/>
      <c r="H112" s="7"/>
      <c r="I112" s="7"/>
      <c r="J112" s="7"/>
      <c r="K112" s="7"/>
      <c r="L112" s="8"/>
      <c r="M112" s="7"/>
      <c r="N112" s="7"/>
      <c r="O112" s="7"/>
      <c r="P112" s="7"/>
      <c r="Q112" s="7"/>
      <c r="R112" s="7"/>
      <c r="S112" s="7"/>
      <c r="T112" s="7"/>
      <c r="U112" s="7"/>
      <c r="V112" s="8"/>
      <c r="W112" s="12"/>
    </row>
    <row r="113" spans="3:23" s="2" customFormat="1" x14ac:dyDescent="0.25">
      <c r="C113" s="7"/>
      <c r="D113" s="7"/>
      <c r="E113" s="7"/>
      <c r="F113" s="7"/>
      <c r="G113" s="7"/>
      <c r="H113" s="7"/>
      <c r="I113" s="7"/>
      <c r="J113" s="7"/>
      <c r="K113" s="7"/>
      <c r="L113" s="8"/>
      <c r="M113" s="7"/>
      <c r="N113" s="7"/>
      <c r="O113" s="7"/>
      <c r="P113" s="7"/>
      <c r="Q113" s="7"/>
      <c r="R113" s="7"/>
      <c r="S113" s="7"/>
      <c r="T113" s="7"/>
      <c r="U113" s="7"/>
      <c r="V113" s="8"/>
      <c r="W113" s="12"/>
    </row>
    <row r="114" spans="3:23" s="2" customFormat="1" x14ac:dyDescent="0.25">
      <c r="C114" s="7"/>
      <c r="D114" s="7"/>
      <c r="E114" s="7"/>
      <c r="F114" s="7"/>
      <c r="G114" s="7"/>
      <c r="H114" s="7"/>
      <c r="I114" s="7"/>
      <c r="J114" s="7"/>
      <c r="K114" s="7"/>
      <c r="L114" s="8"/>
      <c r="M114" s="7"/>
      <c r="N114" s="7"/>
      <c r="O114" s="7"/>
      <c r="P114" s="7"/>
      <c r="Q114" s="7"/>
      <c r="R114" s="7"/>
      <c r="S114" s="7"/>
      <c r="T114" s="7"/>
      <c r="U114" s="7"/>
      <c r="V114" s="8"/>
      <c r="W114" s="12"/>
    </row>
    <row r="115" spans="3:23" s="2" customFormat="1" x14ac:dyDescent="0.25">
      <c r="C115" s="7"/>
      <c r="D115" s="7"/>
      <c r="E115" s="7"/>
      <c r="F115" s="7"/>
      <c r="G115" s="7"/>
      <c r="H115" s="7"/>
      <c r="I115" s="7"/>
      <c r="J115" s="7"/>
      <c r="K115" s="7"/>
      <c r="L115" s="8"/>
      <c r="M115" s="7"/>
      <c r="N115" s="7"/>
      <c r="O115" s="7"/>
      <c r="P115" s="7"/>
      <c r="Q115" s="7"/>
      <c r="R115" s="7"/>
      <c r="S115" s="7"/>
      <c r="T115" s="7"/>
      <c r="U115" s="7"/>
      <c r="V115" s="8"/>
      <c r="W115" s="12"/>
    </row>
    <row r="116" spans="3:23" s="2" customFormat="1" x14ac:dyDescent="0.25">
      <c r="C116" s="7"/>
      <c r="D116" s="7"/>
      <c r="E116" s="7"/>
      <c r="F116" s="7"/>
      <c r="G116" s="7"/>
      <c r="H116" s="7"/>
      <c r="I116" s="7"/>
      <c r="J116" s="7"/>
      <c r="K116" s="7"/>
      <c r="L116" s="8"/>
      <c r="M116" s="7"/>
      <c r="N116" s="7"/>
      <c r="O116" s="7"/>
      <c r="P116" s="7"/>
      <c r="Q116" s="7"/>
      <c r="R116" s="7"/>
      <c r="S116" s="7"/>
      <c r="T116" s="7"/>
      <c r="U116" s="7"/>
      <c r="V116" s="8"/>
      <c r="W116" s="12"/>
    </row>
    <row r="117" spans="3:23" s="2" customFormat="1" x14ac:dyDescent="0.25">
      <c r="C117" s="7"/>
      <c r="D117" s="7"/>
      <c r="E117" s="7"/>
      <c r="F117" s="7"/>
      <c r="G117" s="7"/>
      <c r="H117" s="7"/>
      <c r="I117" s="7"/>
      <c r="J117" s="7"/>
      <c r="K117" s="7"/>
      <c r="L117" s="8"/>
      <c r="M117" s="7"/>
      <c r="N117" s="7"/>
      <c r="O117" s="7"/>
      <c r="P117" s="7"/>
      <c r="Q117" s="7"/>
      <c r="R117" s="7"/>
      <c r="S117" s="7"/>
      <c r="T117" s="7"/>
      <c r="U117" s="7"/>
      <c r="V117" s="8"/>
      <c r="W117" s="12"/>
    </row>
    <row r="118" spans="3:23" s="2" customFormat="1" x14ac:dyDescent="0.25">
      <c r="C118" s="7"/>
      <c r="D118" s="7"/>
      <c r="E118" s="7"/>
      <c r="F118" s="7"/>
      <c r="G118" s="7"/>
      <c r="H118" s="7"/>
      <c r="I118" s="7"/>
      <c r="J118" s="7"/>
      <c r="K118" s="7"/>
      <c r="L118" s="8"/>
      <c r="M118" s="7"/>
      <c r="N118" s="7"/>
      <c r="O118" s="7"/>
      <c r="P118" s="7"/>
      <c r="Q118" s="7"/>
      <c r="R118" s="7"/>
      <c r="S118" s="7"/>
      <c r="T118" s="7"/>
      <c r="U118" s="7"/>
      <c r="V118" s="8"/>
      <c r="W118" s="12"/>
    </row>
    <row r="119" spans="3:23" s="2" customFormat="1" x14ac:dyDescent="0.25">
      <c r="C119" s="7"/>
      <c r="D119" s="7"/>
      <c r="E119" s="7"/>
      <c r="F119" s="7"/>
      <c r="G119" s="7"/>
      <c r="H119" s="7"/>
      <c r="I119" s="7"/>
      <c r="J119" s="7"/>
      <c r="K119" s="7"/>
      <c r="L119" s="8"/>
      <c r="M119" s="7"/>
      <c r="N119" s="7"/>
      <c r="O119" s="7"/>
      <c r="P119" s="7"/>
      <c r="Q119" s="7"/>
      <c r="R119" s="7"/>
      <c r="S119" s="7"/>
      <c r="T119" s="7"/>
      <c r="U119" s="7"/>
      <c r="V119" s="8"/>
      <c r="W119" s="12"/>
    </row>
    <row r="120" spans="3:23" s="2" customFormat="1" x14ac:dyDescent="0.25">
      <c r="C120" s="7"/>
      <c r="D120" s="7"/>
      <c r="E120" s="7"/>
      <c r="F120" s="7"/>
      <c r="G120" s="7"/>
      <c r="H120" s="7"/>
      <c r="I120" s="7"/>
      <c r="J120" s="7"/>
      <c r="K120" s="7"/>
      <c r="L120" s="8"/>
      <c r="M120" s="7"/>
      <c r="N120" s="7"/>
      <c r="O120" s="7"/>
      <c r="P120" s="7"/>
      <c r="Q120" s="7"/>
      <c r="R120" s="7"/>
      <c r="S120" s="7"/>
      <c r="T120" s="7"/>
      <c r="U120" s="7"/>
      <c r="V120" s="8"/>
      <c r="W120" s="12"/>
    </row>
    <row r="121" spans="3:23" s="2" customFormat="1" x14ac:dyDescent="0.25">
      <c r="C121" s="7"/>
      <c r="D121" s="7"/>
      <c r="E121" s="7"/>
      <c r="F121" s="7"/>
      <c r="G121" s="7"/>
      <c r="H121" s="7"/>
      <c r="I121" s="7"/>
      <c r="J121" s="7"/>
      <c r="K121" s="7"/>
      <c r="L121" s="8"/>
      <c r="M121" s="7"/>
      <c r="N121" s="7"/>
      <c r="O121" s="7"/>
      <c r="P121" s="7"/>
      <c r="Q121" s="7"/>
      <c r="R121" s="7"/>
      <c r="S121" s="7"/>
      <c r="T121" s="7"/>
      <c r="U121" s="7"/>
      <c r="V121" s="8"/>
      <c r="W121" s="12"/>
    </row>
    <row r="122" spans="3:23" s="2" customFormat="1" x14ac:dyDescent="0.25">
      <c r="C122" s="7"/>
      <c r="D122" s="7"/>
      <c r="E122" s="7"/>
      <c r="F122" s="7"/>
      <c r="G122" s="7"/>
      <c r="H122" s="7"/>
      <c r="I122" s="7"/>
      <c r="J122" s="7"/>
      <c r="K122" s="7"/>
      <c r="L122" s="8"/>
      <c r="M122" s="7"/>
      <c r="N122" s="7"/>
      <c r="O122" s="7"/>
      <c r="P122" s="7"/>
      <c r="Q122" s="7"/>
      <c r="R122" s="7"/>
      <c r="S122" s="7"/>
      <c r="T122" s="7"/>
      <c r="U122" s="7"/>
      <c r="V122" s="8"/>
      <c r="W122" s="12"/>
    </row>
    <row r="123" spans="3:23" s="2" customFormat="1" x14ac:dyDescent="0.25">
      <c r="C123" s="7"/>
      <c r="D123" s="7"/>
      <c r="E123" s="7"/>
      <c r="F123" s="7"/>
      <c r="G123" s="7"/>
      <c r="H123" s="7"/>
      <c r="I123" s="7"/>
      <c r="J123" s="7"/>
      <c r="K123" s="7"/>
      <c r="L123" s="8"/>
      <c r="M123" s="7"/>
      <c r="N123" s="7"/>
      <c r="O123" s="7"/>
      <c r="P123" s="7"/>
      <c r="Q123" s="7"/>
      <c r="R123" s="7"/>
      <c r="S123" s="7"/>
      <c r="T123" s="7"/>
      <c r="U123" s="7"/>
      <c r="V123" s="8"/>
      <c r="W123" s="12"/>
    </row>
    <row r="124" spans="3:23" s="2" customFormat="1" x14ac:dyDescent="0.25">
      <c r="C124" s="7"/>
      <c r="D124" s="7"/>
      <c r="E124" s="7"/>
      <c r="F124" s="7"/>
      <c r="G124" s="7"/>
      <c r="H124" s="7"/>
      <c r="I124" s="7"/>
      <c r="J124" s="7"/>
      <c r="K124" s="7"/>
      <c r="L124" s="8"/>
      <c r="M124" s="7"/>
      <c r="N124" s="7"/>
      <c r="O124" s="7"/>
      <c r="P124" s="7"/>
      <c r="Q124" s="7"/>
      <c r="R124" s="7"/>
      <c r="S124" s="7"/>
      <c r="T124" s="7"/>
      <c r="U124" s="7"/>
      <c r="V124" s="8"/>
      <c r="W124" s="12"/>
    </row>
    <row r="125" spans="3:23" s="2" customFormat="1" x14ac:dyDescent="0.25">
      <c r="C125" s="7"/>
      <c r="D125" s="7"/>
      <c r="E125" s="7"/>
      <c r="F125" s="7"/>
      <c r="G125" s="7"/>
      <c r="H125" s="7"/>
      <c r="I125" s="7"/>
      <c r="J125" s="7"/>
      <c r="K125" s="7"/>
      <c r="L125" s="8"/>
      <c r="M125" s="7"/>
      <c r="N125" s="7"/>
      <c r="O125" s="7"/>
      <c r="P125" s="7"/>
      <c r="Q125" s="7"/>
      <c r="R125" s="7"/>
      <c r="S125" s="7"/>
      <c r="T125" s="7"/>
      <c r="U125" s="7"/>
      <c r="V125" s="8"/>
      <c r="W125" s="12"/>
    </row>
    <row r="126" spans="3:23" s="2" customFormat="1" x14ac:dyDescent="0.25">
      <c r="C126" s="7"/>
      <c r="D126" s="7"/>
      <c r="E126" s="7"/>
      <c r="F126" s="7"/>
      <c r="G126" s="7"/>
      <c r="H126" s="7"/>
      <c r="I126" s="7"/>
      <c r="J126" s="7"/>
      <c r="K126" s="7"/>
      <c r="L126" s="8"/>
      <c r="M126" s="7"/>
      <c r="N126" s="7"/>
      <c r="O126" s="7"/>
      <c r="P126" s="7"/>
      <c r="Q126" s="7"/>
      <c r="R126" s="7"/>
      <c r="S126" s="7"/>
      <c r="T126" s="7"/>
      <c r="U126" s="7"/>
      <c r="V126" s="8"/>
      <c r="W126" s="12"/>
    </row>
    <row r="127" spans="3:23" s="2" customFormat="1" x14ac:dyDescent="0.25">
      <c r="C127" s="7"/>
      <c r="D127" s="7"/>
      <c r="E127" s="7"/>
      <c r="F127" s="7"/>
      <c r="G127" s="7"/>
      <c r="H127" s="7"/>
      <c r="I127" s="7"/>
      <c r="J127" s="7"/>
      <c r="K127" s="7"/>
      <c r="L127" s="8"/>
      <c r="M127" s="7"/>
      <c r="N127" s="7"/>
      <c r="O127" s="7"/>
      <c r="P127" s="7"/>
      <c r="Q127" s="7"/>
      <c r="R127" s="7"/>
      <c r="S127" s="7"/>
      <c r="T127" s="7"/>
      <c r="U127" s="7"/>
      <c r="V127" s="8"/>
      <c r="W127" s="12"/>
    </row>
    <row r="128" spans="3:23" s="2" customFormat="1" x14ac:dyDescent="0.25">
      <c r="C128" s="7"/>
      <c r="D128" s="7"/>
      <c r="E128" s="7"/>
      <c r="F128" s="7"/>
      <c r="G128" s="7"/>
      <c r="H128" s="7"/>
      <c r="I128" s="7"/>
      <c r="J128" s="7"/>
      <c r="K128" s="7"/>
      <c r="L128" s="8"/>
      <c r="M128" s="7"/>
      <c r="N128" s="7"/>
      <c r="O128" s="7"/>
      <c r="P128" s="7"/>
      <c r="Q128" s="7"/>
      <c r="R128" s="7"/>
      <c r="S128" s="7"/>
      <c r="T128" s="7"/>
      <c r="U128" s="7"/>
      <c r="V128" s="8"/>
      <c r="W128" s="12"/>
    </row>
    <row r="129" spans="3:23" s="2" customFormat="1" x14ac:dyDescent="0.25">
      <c r="C129" s="7"/>
      <c r="D129" s="7"/>
      <c r="E129" s="7"/>
      <c r="F129" s="7"/>
      <c r="G129" s="7"/>
      <c r="H129" s="7"/>
      <c r="I129" s="7"/>
      <c r="J129" s="7"/>
      <c r="K129" s="7"/>
      <c r="L129" s="8"/>
      <c r="M129" s="7"/>
      <c r="N129" s="7"/>
      <c r="O129" s="7"/>
      <c r="P129" s="7"/>
      <c r="Q129" s="7"/>
      <c r="R129" s="7"/>
      <c r="S129" s="7"/>
      <c r="T129" s="7"/>
      <c r="U129" s="7"/>
      <c r="V129" s="8"/>
      <c r="W129" s="12"/>
    </row>
    <row r="130" spans="3:23" s="2" customFormat="1" x14ac:dyDescent="0.25">
      <c r="C130" s="7"/>
      <c r="D130" s="7"/>
      <c r="E130" s="7"/>
      <c r="F130" s="7"/>
      <c r="G130" s="7"/>
      <c r="H130" s="7"/>
      <c r="I130" s="7"/>
      <c r="J130" s="7"/>
      <c r="K130" s="7"/>
      <c r="L130" s="8"/>
      <c r="M130" s="7"/>
      <c r="N130" s="7"/>
      <c r="O130" s="7"/>
      <c r="P130" s="7"/>
      <c r="Q130" s="7"/>
      <c r="R130" s="7"/>
      <c r="S130" s="7"/>
      <c r="T130" s="7"/>
      <c r="U130" s="7"/>
      <c r="V130" s="8"/>
      <c r="W130" s="12"/>
    </row>
    <row r="131" spans="3:23" s="2" customFormat="1" x14ac:dyDescent="0.25">
      <c r="C131" s="7"/>
      <c r="D131" s="7"/>
      <c r="E131" s="7"/>
      <c r="F131" s="7"/>
      <c r="G131" s="7"/>
      <c r="H131" s="7"/>
      <c r="I131" s="7"/>
      <c r="J131" s="7"/>
      <c r="K131" s="7"/>
      <c r="L131" s="8"/>
      <c r="M131" s="7"/>
      <c r="N131" s="7"/>
      <c r="O131" s="7"/>
      <c r="P131" s="7"/>
      <c r="Q131" s="7"/>
      <c r="R131" s="7"/>
      <c r="S131" s="7"/>
      <c r="T131" s="7"/>
      <c r="U131" s="7"/>
      <c r="V131" s="8"/>
      <c r="W131" s="12"/>
    </row>
    <row r="132" spans="3:23" s="2" customFormat="1" x14ac:dyDescent="0.25">
      <c r="C132" s="7"/>
      <c r="D132" s="7"/>
      <c r="E132" s="7"/>
      <c r="F132" s="7"/>
      <c r="G132" s="7"/>
      <c r="H132" s="7"/>
      <c r="I132" s="7"/>
      <c r="J132" s="7"/>
      <c r="K132" s="7"/>
      <c r="L132" s="8"/>
      <c r="M132" s="7"/>
      <c r="N132" s="7"/>
      <c r="O132" s="7"/>
      <c r="P132" s="7"/>
      <c r="Q132" s="7"/>
      <c r="R132" s="7"/>
      <c r="S132" s="7"/>
      <c r="T132" s="7"/>
      <c r="U132" s="7"/>
      <c r="V132" s="8"/>
      <c r="W132" s="12"/>
    </row>
    <row r="133" spans="3:23" s="2" customFormat="1" x14ac:dyDescent="0.25">
      <c r="C133" s="7"/>
      <c r="D133" s="7"/>
      <c r="E133" s="7"/>
      <c r="F133" s="7"/>
      <c r="G133" s="7"/>
      <c r="H133" s="7"/>
      <c r="I133" s="7"/>
      <c r="J133" s="7"/>
      <c r="K133" s="7"/>
      <c r="L133" s="8"/>
      <c r="M133" s="7"/>
      <c r="N133" s="7"/>
      <c r="O133" s="7"/>
      <c r="P133" s="7"/>
      <c r="Q133" s="7"/>
      <c r="R133" s="7"/>
      <c r="S133" s="7"/>
      <c r="T133" s="7"/>
      <c r="U133" s="7"/>
      <c r="V133" s="8"/>
      <c r="W133" s="12"/>
    </row>
    <row r="134" spans="3:23" s="2" customFormat="1" x14ac:dyDescent="0.25">
      <c r="C134" s="7"/>
      <c r="D134" s="7"/>
      <c r="E134" s="7"/>
      <c r="F134" s="7"/>
      <c r="G134" s="7"/>
      <c r="H134" s="7"/>
      <c r="I134" s="7"/>
      <c r="J134" s="7"/>
      <c r="K134" s="7"/>
      <c r="L134" s="8"/>
      <c r="M134" s="7"/>
      <c r="N134" s="7"/>
      <c r="O134" s="7"/>
      <c r="P134" s="7"/>
      <c r="Q134" s="7"/>
      <c r="R134" s="7"/>
      <c r="S134" s="7"/>
      <c r="T134" s="7"/>
      <c r="U134" s="7"/>
      <c r="V134" s="8"/>
      <c r="W134" s="12"/>
    </row>
    <row r="135" spans="3:23" s="2" customFormat="1" x14ac:dyDescent="0.25">
      <c r="C135" s="7"/>
      <c r="D135" s="7"/>
      <c r="E135" s="7"/>
      <c r="F135" s="7"/>
      <c r="G135" s="7"/>
      <c r="H135" s="7"/>
      <c r="I135" s="7"/>
      <c r="J135" s="7"/>
      <c r="K135" s="7"/>
      <c r="L135" s="8"/>
      <c r="M135" s="7"/>
      <c r="N135" s="7"/>
      <c r="O135" s="7"/>
      <c r="P135" s="7"/>
      <c r="Q135" s="7"/>
      <c r="R135" s="7"/>
      <c r="S135" s="7"/>
      <c r="T135" s="7"/>
      <c r="U135" s="7"/>
      <c r="V135" s="8"/>
      <c r="W135" s="12"/>
    </row>
    <row r="136" spans="3:23" s="2" customFormat="1" x14ac:dyDescent="0.25">
      <c r="C136" s="7"/>
      <c r="D136" s="7"/>
      <c r="E136" s="7"/>
      <c r="F136" s="7"/>
      <c r="G136" s="7"/>
      <c r="H136" s="7"/>
      <c r="I136" s="7"/>
      <c r="J136" s="7"/>
      <c r="K136" s="7"/>
      <c r="L136" s="8"/>
      <c r="M136" s="7"/>
      <c r="N136" s="7"/>
      <c r="O136" s="7"/>
      <c r="P136" s="7"/>
      <c r="Q136" s="7"/>
      <c r="R136" s="7"/>
      <c r="S136" s="7"/>
      <c r="T136" s="7"/>
      <c r="U136" s="7"/>
      <c r="V136" s="8"/>
      <c r="W136" s="12"/>
    </row>
    <row r="137" spans="3:23" s="2" customFormat="1" x14ac:dyDescent="0.25">
      <c r="C137" s="7"/>
      <c r="D137" s="7"/>
      <c r="E137" s="7"/>
      <c r="F137" s="7"/>
      <c r="G137" s="7"/>
      <c r="H137" s="7"/>
      <c r="I137" s="7"/>
      <c r="J137" s="7"/>
      <c r="K137" s="7"/>
      <c r="L137" s="8"/>
      <c r="M137" s="7"/>
      <c r="N137" s="7"/>
      <c r="O137" s="7"/>
      <c r="P137" s="7"/>
      <c r="Q137" s="7"/>
      <c r="R137" s="7"/>
      <c r="S137" s="7"/>
      <c r="T137" s="7"/>
      <c r="U137" s="7"/>
      <c r="V137" s="8"/>
      <c r="W137" s="12"/>
    </row>
    <row r="138" spans="3:23" s="2" customFormat="1" x14ac:dyDescent="0.25">
      <c r="C138" s="7"/>
      <c r="D138" s="7"/>
      <c r="E138" s="7"/>
      <c r="F138" s="7"/>
      <c r="G138" s="7"/>
      <c r="H138" s="7"/>
      <c r="I138" s="7"/>
      <c r="J138" s="7"/>
      <c r="K138" s="7"/>
      <c r="L138" s="8"/>
      <c r="M138" s="7"/>
      <c r="N138" s="7"/>
      <c r="O138" s="7"/>
      <c r="P138" s="7"/>
      <c r="Q138" s="7"/>
      <c r="R138" s="7"/>
      <c r="S138" s="7"/>
      <c r="T138" s="7"/>
      <c r="U138" s="7"/>
      <c r="V138" s="8"/>
      <c r="W138" s="12"/>
    </row>
    <row r="139" spans="3:23" s="2" customFormat="1" x14ac:dyDescent="0.25">
      <c r="C139" s="7"/>
      <c r="D139" s="7"/>
      <c r="E139" s="7"/>
      <c r="F139" s="7"/>
      <c r="G139" s="7"/>
      <c r="H139" s="7"/>
      <c r="I139" s="7"/>
      <c r="J139" s="7"/>
      <c r="K139" s="7"/>
      <c r="L139" s="8"/>
      <c r="M139" s="7"/>
      <c r="N139" s="7"/>
      <c r="O139" s="7"/>
      <c r="P139" s="7"/>
      <c r="Q139" s="7"/>
      <c r="R139" s="7"/>
      <c r="S139" s="7"/>
      <c r="T139" s="7"/>
      <c r="U139" s="7"/>
      <c r="V139" s="8"/>
      <c r="W139" s="12"/>
    </row>
    <row r="140" spans="3:23" s="2" customFormat="1" x14ac:dyDescent="0.25">
      <c r="C140" s="7"/>
      <c r="D140" s="7"/>
      <c r="E140" s="7"/>
      <c r="F140" s="7"/>
      <c r="G140" s="7"/>
      <c r="H140" s="7"/>
      <c r="I140" s="7"/>
      <c r="J140" s="7"/>
      <c r="K140" s="7"/>
      <c r="L140" s="8"/>
      <c r="M140" s="7"/>
      <c r="N140" s="7"/>
      <c r="O140" s="7"/>
      <c r="P140" s="7"/>
      <c r="Q140" s="7"/>
      <c r="R140" s="7"/>
      <c r="S140" s="7"/>
      <c r="T140" s="7"/>
      <c r="U140" s="7"/>
      <c r="V140" s="8"/>
      <c r="W140" s="12"/>
    </row>
    <row r="141" spans="3:23" s="2" customFormat="1" x14ac:dyDescent="0.25">
      <c r="C141" s="7"/>
      <c r="D141" s="7"/>
      <c r="E141" s="7"/>
      <c r="F141" s="7"/>
      <c r="G141" s="7"/>
      <c r="H141" s="7"/>
      <c r="I141" s="7"/>
      <c r="J141" s="7"/>
      <c r="K141" s="7"/>
      <c r="L141" s="8"/>
      <c r="M141" s="7"/>
      <c r="N141" s="7"/>
      <c r="O141" s="7"/>
      <c r="P141" s="7"/>
      <c r="Q141" s="7"/>
      <c r="R141" s="7"/>
      <c r="S141" s="7"/>
      <c r="T141" s="7"/>
      <c r="U141" s="7"/>
      <c r="V141" s="8"/>
      <c r="W141" s="12"/>
    </row>
    <row r="142" spans="3:23" s="2" customFormat="1" x14ac:dyDescent="0.25">
      <c r="C142" s="7"/>
      <c r="D142" s="7"/>
      <c r="E142" s="7"/>
      <c r="F142" s="7"/>
      <c r="G142" s="7"/>
      <c r="H142" s="7"/>
      <c r="I142" s="7"/>
      <c r="J142" s="7"/>
      <c r="K142" s="7"/>
      <c r="L142" s="8"/>
      <c r="M142" s="7"/>
      <c r="N142" s="7"/>
      <c r="O142" s="7"/>
      <c r="P142" s="7"/>
      <c r="Q142" s="7"/>
      <c r="R142" s="7"/>
      <c r="S142" s="7"/>
      <c r="T142" s="7"/>
      <c r="U142" s="7"/>
      <c r="V142" s="8"/>
      <c r="W142" s="12"/>
    </row>
    <row r="143" spans="3:23" s="2" customFormat="1" x14ac:dyDescent="0.25">
      <c r="C143" s="7"/>
      <c r="D143" s="7"/>
      <c r="E143" s="7"/>
      <c r="F143" s="7"/>
      <c r="G143" s="7"/>
      <c r="H143" s="7"/>
      <c r="I143" s="7"/>
      <c r="J143" s="7"/>
      <c r="K143" s="7"/>
      <c r="L143" s="8"/>
      <c r="M143" s="7"/>
      <c r="N143" s="7"/>
      <c r="O143" s="7"/>
      <c r="P143" s="7"/>
      <c r="Q143" s="7"/>
      <c r="R143" s="7"/>
      <c r="S143" s="7"/>
      <c r="T143" s="7"/>
      <c r="U143" s="7"/>
      <c r="V143" s="8"/>
      <c r="W143" s="12"/>
    </row>
    <row r="144" spans="3:23" s="2" customFormat="1" x14ac:dyDescent="0.25">
      <c r="C144" s="7"/>
      <c r="D144" s="7"/>
      <c r="E144" s="7"/>
      <c r="F144" s="7"/>
      <c r="G144" s="7"/>
      <c r="H144" s="7"/>
      <c r="I144" s="7"/>
      <c r="J144" s="7"/>
      <c r="K144" s="7"/>
      <c r="L144" s="8"/>
      <c r="M144" s="7"/>
      <c r="N144" s="7"/>
      <c r="O144" s="7"/>
      <c r="P144" s="7"/>
      <c r="Q144" s="7"/>
      <c r="R144" s="7"/>
      <c r="S144" s="7"/>
      <c r="T144" s="7"/>
      <c r="U144" s="7"/>
      <c r="V144" s="8"/>
      <c r="W144" s="12"/>
    </row>
    <row r="145" spans="3:23" s="2" customFormat="1" x14ac:dyDescent="0.25">
      <c r="C145" s="7"/>
      <c r="D145" s="7"/>
      <c r="E145" s="7"/>
      <c r="F145" s="7"/>
      <c r="G145" s="7"/>
      <c r="H145" s="7"/>
      <c r="I145" s="7"/>
      <c r="J145" s="7"/>
      <c r="K145" s="7"/>
      <c r="L145" s="8"/>
      <c r="M145" s="7"/>
      <c r="N145" s="7"/>
      <c r="O145" s="7"/>
      <c r="P145" s="7"/>
      <c r="Q145" s="7"/>
      <c r="R145" s="7"/>
      <c r="S145" s="7"/>
      <c r="T145" s="7"/>
      <c r="U145" s="7"/>
      <c r="V145" s="8"/>
      <c r="W145" s="12"/>
    </row>
    <row r="146" spans="3:23" s="2" customFormat="1" x14ac:dyDescent="0.25">
      <c r="C146" s="7"/>
      <c r="D146" s="7"/>
      <c r="E146" s="7"/>
      <c r="F146" s="7"/>
      <c r="G146" s="7"/>
      <c r="H146" s="7"/>
      <c r="I146" s="7"/>
      <c r="J146" s="7"/>
      <c r="K146" s="7"/>
      <c r="L146" s="8"/>
      <c r="M146" s="7"/>
      <c r="N146" s="7"/>
      <c r="O146" s="7"/>
      <c r="P146" s="7"/>
      <c r="Q146" s="7"/>
      <c r="R146" s="7"/>
      <c r="S146" s="7"/>
      <c r="T146" s="7"/>
      <c r="U146" s="7"/>
      <c r="V146" s="8"/>
      <c r="W146" s="12"/>
    </row>
    <row r="147" spans="3:23" s="2" customFormat="1" x14ac:dyDescent="0.25">
      <c r="C147" s="7"/>
      <c r="D147" s="7"/>
      <c r="E147" s="7"/>
      <c r="F147" s="7"/>
      <c r="G147" s="7"/>
      <c r="H147" s="7"/>
      <c r="I147" s="7"/>
      <c r="J147" s="7"/>
      <c r="K147" s="7"/>
      <c r="L147" s="8"/>
      <c r="M147" s="7"/>
      <c r="N147" s="7"/>
      <c r="O147" s="7"/>
      <c r="P147" s="7"/>
      <c r="Q147" s="7"/>
      <c r="R147" s="7"/>
      <c r="S147" s="7"/>
      <c r="T147" s="7"/>
      <c r="U147" s="7"/>
      <c r="V147" s="8"/>
      <c r="W147" s="12"/>
    </row>
    <row r="148" spans="3:23" s="2" customFormat="1" x14ac:dyDescent="0.25">
      <c r="C148" s="7"/>
      <c r="D148" s="7"/>
      <c r="E148" s="7"/>
      <c r="F148" s="7"/>
      <c r="G148" s="7"/>
      <c r="H148" s="7"/>
      <c r="I148" s="7"/>
      <c r="J148" s="7"/>
      <c r="K148" s="7"/>
      <c r="L148" s="8"/>
      <c r="M148" s="7"/>
      <c r="N148" s="7"/>
      <c r="O148" s="7"/>
      <c r="P148" s="7"/>
      <c r="Q148" s="7"/>
      <c r="R148" s="7"/>
      <c r="S148" s="7"/>
      <c r="T148" s="7"/>
      <c r="U148" s="7"/>
      <c r="V148" s="8"/>
      <c r="W148" s="12"/>
    </row>
    <row r="149" spans="3:23" s="2" customFormat="1" x14ac:dyDescent="0.25">
      <c r="C149" s="7"/>
      <c r="D149" s="7"/>
      <c r="E149" s="7"/>
      <c r="F149" s="7"/>
      <c r="G149" s="7"/>
      <c r="H149" s="7"/>
      <c r="I149" s="7"/>
      <c r="J149" s="7"/>
      <c r="K149" s="7"/>
      <c r="L149" s="8"/>
      <c r="M149" s="7"/>
      <c r="N149" s="7"/>
      <c r="O149" s="7"/>
      <c r="P149" s="7"/>
      <c r="Q149" s="7"/>
      <c r="R149" s="7"/>
      <c r="S149" s="7"/>
      <c r="T149" s="7"/>
      <c r="U149" s="7"/>
      <c r="V149" s="8"/>
      <c r="W149" s="12"/>
    </row>
  </sheetData>
  <sortState ref="A5:Y23">
    <sortCondition ref="B5:B23"/>
  </sortState>
  <mergeCells count="3">
    <mergeCell ref="C3:L3"/>
    <mergeCell ref="M3:V3"/>
    <mergeCell ref="W3:W4"/>
  </mergeCells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9"/>
  <sheetViews>
    <sheetView zoomScaleNormal="100" workbookViewId="0">
      <selection activeCell="W10" sqref="W10"/>
    </sheetView>
  </sheetViews>
  <sheetFormatPr defaultColWidth="8.85546875" defaultRowHeight="15" x14ac:dyDescent="0.25"/>
  <cols>
    <col min="1" max="1" width="13.28515625" customWidth="1"/>
    <col min="2" max="2" width="16.85546875" style="2" customWidth="1"/>
    <col min="3" max="3" width="3.42578125" style="7" bestFit="1" customWidth="1"/>
    <col min="4" max="4" width="4.42578125" style="10" bestFit="1" customWidth="1"/>
    <col min="5" max="11" width="3.42578125" style="10" bestFit="1" customWidth="1"/>
    <col min="12" max="12" width="5.42578125" style="101" bestFit="1" customWidth="1"/>
    <col min="13" max="21" width="3.42578125" style="10" bestFit="1" customWidth="1"/>
    <col min="22" max="22" width="8.42578125" style="12" bestFit="1" customWidth="1"/>
    <col min="23" max="23" width="12.7109375" style="12" customWidth="1"/>
  </cols>
  <sheetData>
    <row r="1" spans="1:24" x14ac:dyDescent="0.25">
      <c r="A1" t="s">
        <v>14</v>
      </c>
      <c r="D1" s="7"/>
      <c r="E1" s="7"/>
      <c r="F1" s="7"/>
      <c r="G1" s="7"/>
      <c r="H1" s="7"/>
      <c r="I1" s="7"/>
      <c r="J1" s="7"/>
      <c r="K1" s="7"/>
      <c r="M1" s="7"/>
      <c r="N1" s="7"/>
      <c r="O1" s="7"/>
      <c r="P1" s="7"/>
      <c r="Q1" s="7"/>
      <c r="R1" s="7"/>
      <c r="S1" s="7"/>
      <c r="T1" s="7"/>
      <c r="U1" s="7"/>
      <c r="X1" s="2"/>
    </row>
    <row r="2" spans="1:24" x14ac:dyDescent="0.25">
      <c r="A2" t="s">
        <v>19</v>
      </c>
      <c r="D2" s="7"/>
      <c r="E2" s="7"/>
      <c r="F2" s="7"/>
      <c r="G2" s="7"/>
      <c r="H2" s="7"/>
      <c r="I2" s="7"/>
      <c r="J2" s="7"/>
      <c r="K2" s="7"/>
      <c r="M2" s="7"/>
      <c r="N2" s="7"/>
      <c r="O2" s="7"/>
      <c r="P2" s="7"/>
      <c r="Q2" s="7"/>
      <c r="R2" s="7"/>
      <c r="S2" s="7"/>
      <c r="T2" s="7"/>
      <c r="U2" s="7"/>
      <c r="X2" s="2"/>
    </row>
    <row r="3" spans="1:24" x14ac:dyDescent="0.25">
      <c r="C3" s="108" t="s">
        <v>17</v>
      </c>
      <c r="D3" s="109"/>
      <c r="E3" s="109"/>
      <c r="F3" s="109"/>
      <c r="G3" s="109"/>
      <c r="H3" s="109"/>
      <c r="I3" s="109"/>
      <c r="J3" s="109"/>
      <c r="K3" s="109"/>
      <c r="L3" s="110"/>
      <c r="M3" s="108" t="s">
        <v>18</v>
      </c>
      <c r="N3" s="109"/>
      <c r="O3" s="109"/>
      <c r="P3" s="109"/>
      <c r="Q3" s="109"/>
      <c r="R3" s="109"/>
      <c r="S3" s="109"/>
      <c r="T3" s="109"/>
      <c r="U3" s="109"/>
      <c r="V3" s="110"/>
      <c r="W3" s="111" t="s">
        <v>3</v>
      </c>
    </row>
    <row r="4" spans="1:24" s="3" customFormat="1" ht="17.25" customHeight="1" x14ac:dyDescent="0.25">
      <c r="A4" s="3" t="s">
        <v>1</v>
      </c>
      <c r="B4" s="3" t="s">
        <v>0</v>
      </c>
      <c r="C4" s="75">
        <v>1</v>
      </c>
      <c r="D4" s="18">
        <v>2</v>
      </c>
      <c r="E4" s="18">
        <v>3</v>
      </c>
      <c r="F4" s="18">
        <v>4</v>
      </c>
      <c r="G4" s="18">
        <v>5</v>
      </c>
      <c r="H4" s="18">
        <v>6</v>
      </c>
      <c r="I4" s="18">
        <v>7</v>
      </c>
      <c r="J4" s="18">
        <v>8</v>
      </c>
      <c r="K4" s="18">
        <v>9</v>
      </c>
      <c r="L4" s="102" t="s">
        <v>2</v>
      </c>
      <c r="M4" s="18">
        <v>1</v>
      </c>
      <c r="N4" s="18">
        <v>2</v>
      </c>
      <c r="O4" s="18">
        <v>3</v>
      </c>
      <c r="P4" s="18">
        <v>4</v>
      </c>
      <c r="Q4" s="18">
        <v>5</v>
      </c>
      <c r="R4" s="18">
        <v>6</v>
      </c>
      <c r="S4" s="18">
        <v>7</v>
      </c>
      <c r="T4" s="18">
        <v>8</v>
      </c>
      <c r="U4" s="18">
        <v>9</v>
      </c>
      <c r="V4" s="49" t="s">
        <v>2</v>
      </c>
      <c r="W4" s="112"/>
    </row>
    <row r="5" spans="1:24" x14ac:dyDescent="0.25">
      <c r="A5" s="29" t="s">
        <v>58</v>
      </c>
      <c r="C5" s="44"/>
      <c r="L5" s="69"/>
      <c r="V5" s="46"/>
      <c r="W5" s="46"/>
    </row>
    <row r="6" spans="1:24" x14ac:dyDescent="0.25">
      <c r="A6" t="s">
        <v>36</v>
      </c>
      <c r="B6" s="61" t="s">
        <v>87</v>
      </c>
      <c r="C6" s="62">
        <v>2</v>
      </c>
      <c r="D6" s="72">
        <v>3</v>
      </c>
      <c r="E6" s="72">
        <v>3</v>
      </c>
      <c r="F6" s="72">
        <v>3</v>
      </c>
      <c r="G6" s="72">
        <v>3</v>
      </c>
      <c r="H6" s="72">
        <v>2</v>
      </c>
      <c r="I6" s="72">
        <v>3</v>
      </c>
      <c r="J6" s="72">
        <v>3</v>
      </c>
      <c r="K6" s="72">
        <v>3</v>
      </c>
      <c r="L6" s="69">
        <f>AVERAGE(C6:K6)</f>
        <v>2.7777777777777777</v>
      </c>
      <c r="M6" s="61">
        <v>3</v>
      </c>
      <c r="N6" s="61">
        <v>3</v>
      </c>
      <c r="O6" s="61">
        <v>3</v>
      </c>
      <c r="P6" s="61">
        <v>3</v>
      </c>
      <c r="Q6" s="61">
        <v>3</v>
      </c>
      <c r="R6" s="61">
        <v>3</v>
      </c>
      <c r="S6" s="61">
        <v>3</v>
      </c>
      <c r="T6" s="61">
        <v>3</v>
      </c>
      <c r="U6" s="61">
        <v>3</v>
      </c>
      <c r="V6" s="46">
        <f>AVERAGE(M6:U6)</f>
        <v>3</v>
      </c>
      <c r="W6" s="46">
        <f>AVERAGE(L6,V6)</f>
        <v>2.8888888888888888</v>
      </c>
    </row>
    <row r="7" spans="1:24" x14ac:dyDescent="0.25">
      <c r="A7" t="s">
        <v>44</v>
      </c>
      <c r="B7" s="60" t="s">
        <v>27</v>
      </c>
      <c r="C7" s="65">
        <v>3</v>
      </c>
      <c r="D7" s="60">
        <v>3</v>
      </c>
      <c r="E7" s="60">
        <v>3</v>
      </c>
      <c r="F7" s="60">
        <v>3</v>
      </c>
      <c r="G7" s="60">
        <v>2</v>
      </c>
      <c r="H7" s="60">
        <v>3</v>
      </c>
      <c r="I7" s="60">
        <v>2</v>
      </c>
      <c r="J7" s="60">
        <v>3</v>
      </c>
      <c r="K7" s="60">
        <v>3</v>
      </c>
      <c r="L7" s="103">
        <f>AVERAGE(C7:K7)</f>
        <v>2.7777777777777777</v>
      </c>
      <c r="M7" s="60">
        <v>3</v>
      </c>
      <c r="N7" s="60">
        <v>3</v>
      </c>
      <c r="O7" s="60">
        <v>3</v>
      </c>
      <c r="P7" s="60">
        <v>3</v>
      </c>
      <c r="Q7" s="60">
        <v>3</v>
      </c>
      <c r="R7" s="60">
        <v>3</v>
      </c>
      <c r="S7" s="60">
        <v>3</v>
      </c>
      <c r="T7" s="60">
        <v>3</v>
      </c>
      <c r="U7" s="60">
        <v>3</v>
      </c>
      <c r="V7" s="33">
        <f>AVERAGE(M7:U7)</f>
        <v>3</v>
      </c>
      <c r="W7" s="33">
        <f>AVERAGE(L7,V7)</f>
        <v>2.8888888888888888</v>
      </c>
    </row>
    <row r="8" spans="1:24" x14ac:dyDescent="0.25">
      <c r="A8" s="30" t="s">
        <v>79</v>
      </c>
      <c r="B8"/>
      <c r="C8" s="68"/>
      <c r="D8"/>
      <c r="E8"/>
      <c r="F8"/>
      <c r="G8"/>
      <c r="H8"/>
      <c r="I8"/>
      <c r="J8"/>
      <c r="K8"/>
      <c r="L8" s="104">
        <f>AVERAGE(L6:L7)</f>
        <v>2.7777777777777777</v>
      </c>
      <c r="M8"/>
      <c r="N8"/>
      <c r="O8"/>
      <c r="P8"/>
      <c r="Q8"/>
      <c r="R8"/>
      <c r="S8"/>
      <c r="T8"/>
      <c r="U8"/>
      <c r="V8" s="107">
        <f>AVERAGE(V6:V7)</f>
        <v>3</v>
      </c>
      <c r="W8" s="107">
        <f>AVERAGE(W6:W7)</f>
        <v>2.8888888888888888</v>
      </c>
    </row>
    <row r="9" spans="1:24" x14ac:dyDescent="0.25">
      <c r="C9" s="44"/>
      <c r="L9" s="69"/>
      <c r="V9" s="46"/>
      <c r="W9" s="46"/>
    </row>
    <row r="10" spans="1:24" x14ac:dyDescent="0.25">
      <c r="A10" s="16" t="s">
        <v>59</v>
      </c>
      <c r="C10" s="44"/>
      <c r="L10" s="69"/>
      <c r="V10" s="46"/>
      <c r="W10" s="46"/>
    </row>
    <row r="11" spans="1:24" x14ac:dyDescent="0.25">
      <c r="A11" t="s">
        <v>45</v>
      </c>
      <c r="B11" s="71" t="s">
        <v>31</v>
      </c>
      <c r="C11" s="62">
        <v>3</v>
      </c>
      <c r="D11" s="72">
        <v>3</v>
      </c>
      <c r="E11" s="72">
        <v>3</v>
      </c>
      <c r="F11" s="72">
        <v>3</v>
      </c>
      <c r="G11" s="72"/>
      <c r="H11" s="72">
        <v>3</v>
      </c>
      <c r="I11" s="72">
        <v>3</v>
      </c>
      <c r="J11" s="72">
        <v>3</v>
      </c>
      <c r="K11" s="72">
        <v>3</v>
      </c>
      <c r="L11" s="69">
        <f>AVERAGE(C11:K11)</f>
        <v>3</v>
      </c>
      <c r="M11" s="71">
        <v>2</v>
      </c>
      <c r="N11" s="71">
        <v>2</v>
      </c>
      <c r="O11" s="71">
        <v>3</v>
      </c>
      <c r="P11" s="71">
        <v>3</v>
      </c>
      <c r="Q11" s="71">
        <v>2</v>
      </c>
      <c r="R11" s="71">
        <v>2</v>
      </c>
      <c r="S11" s="71">
        <v>2</v>
      </c>
      <c r="T11" s="71">
        <v>2</v>
      </c>
      <c r="U11" s="71">
        <v>3</v>
      </c>
      <c r="V11" s="46">
        <f>AVERAGE(M11:U11)</f>
        <v>2.3333333333333335</v>
      </c>
      <c r="W11" s="46">
        <f>AVERAGE(L11,V11)</f>
        <v>2.666666666666667</v>
      </c>
    </row>
    <row r="12" spans="1:24" x14ac:dyDescent="0.25">
      <c r="A12" t="s">
        <v>46</v>
      </c>
      <c r="B12" s="71" t="s">
        <v>31</v>
      </c>
      <c r="C12" s="62">
        <v>3</v>
      </c>
      <c r="D12" s="72">
        <v>3</v>
      </c>
      <c r="E12" s="72">
        <v>3</v>
      </c>
      <c r="F12" s="72">
        <v>3</v>
      </c>
      <c r="G12" s="72">
        <v>3</v>
      </c>
      <c r="H12" s="72">
        <v>3</v>
      </c>
      <c r="I12" s="72">
        <v>3</v>
      </c>
      <c r="J12" s="72">
        <v>3</v>
      </c>
      <c r="K12" s="72">
        <v>3</v>
      </c>
      <c r="L12" s="69">
        <f t="shared" ref="L12:L24" si="0">AVERAGE(C12:K12)</f>
        <v>3</v>
      </c>
      <c r="M12" s="71">
        <v>3</v>
      </c>
      <c r="N12" s="71">
        <v>3</v>
      </c>
      <c r="O12" s="71">
        <v>3</v>
      </c>
      <c r="P12" s="71">
        <v>3</v>
      </c>
      <c r="Q12" s="71">
        <v>3</v>
      </c>
      <c r="R12" s="71">
        <v>3</v>
      </c>
      <c r="S12" s="71">
        <v>3</v>
      </c>
      <c r="T12" s="71">
        <v>3</v>
      </c>
      <c r="U12" s="71">
        <v>3</v>
      </c>
      <c r="V12" s="46">
        <f t="shared" ref="V12:V24" si="1">AVERAGE(M12:U12)</f>
        <v>3</v>
      </c>
      <c r="W12" s="46">
        <f t="shared" ref="W12:W24" si="2">AVERAGE(L12,V12)</f>
        <v>3</v>
      </c>
    </row>
    <row r="13" spans="1:24" x14ac:dyDescent="0.25">
      <c r="A13" t="s">
        <v>47</v>
      </c>
      <c r="B13" s="71" t="s">
        <v>86</v>
      </c>
      <c r="C13" s="62">
        <v>3</v>
      </c>
      <c r="D13" s="72">
        <v>3</v>
      </c>
      <c r="E13" s="72">
        <v>3</v>
      </c>
      <c r="F13" s="72">
        <v>3</v>
      </c>
      <c r="G13" s="72">
        <v>3</v>
      </c>
      <c r="H13" s="72">
        <v>3</v>
      </c>
      <c r="I13" s="72">
        <v>3</v>
      </c>
      <c r="J13" s="72">
        <v>3</v>
      </c>
      <c r="K13" s="72">
        <v>3</v>
      </c>
      <c r="L13" s="69">
        <f t="shared" si="0"/>
        <v>3</v>
      </c>
      <c r="M13" s="71">
        <v>3</v>
      </c>
      <c r="N13" s="71">
        <v>3</v>
      </c>
      <c r="O13" s="71">
        <v>3</v>
      </c>
      <c r="P13" s="71">
        <v>3</v>
      </c>
      <c r="Q13" s="71">
        <v>3</v>
      </c>
      <c r="R13" s="71">
        <v>3</v>
      </c>
      <c r="S13" s="71">
        <v>3</v>
      </c>
      <c r="T13" s="71">
        <v>3</v>
      </c>
      <c r="U13" s="71">
        <v>3</v>
      </c>
      <c r="V13" s="46">
        <f t="shared" si="1"/>
        <v>3</v>
      </c>
      <c r="W13" s="46">
        <f t="shared" si="2"/>
        <v>3</v>
      </c>
    </row>
    <row r="14" spans="1:24" x14ac:dyDescent="0.25">
      <c r="A14" t="s">
        <v>48</v>
      </c>
      <c r="B14" s="61" t="s">
        <v>31</v>
      </c>
      <c r="C14" s="66">
        <v>2</v>
      </c>
      <c r="D14" s="67">
        <v>3</v>
      </c>
      <c r="E14" s="67">
        <v>3</v>
      </c>
      <c r="F14" s="67">
        <v>2</v>
      </c>
      <c r="G14" s="67">
        <v>2</v>
      </c>
      <c r="H14" s="67">
        <v>2</v>
      </c>
      <c r="I14" s="67">
        <v>2</v>
      </c>
      <c r="J14" s="67">
        <v>2</v>
      </c>
      <c r="K14" s="67">
        <v>3</v>
      </c>
      <c r="L14" s="69">
        <f t="shared" si="0"/>
        <v>2.3333333333333335</v>
      </c>
      <c r="M14" s="61">
        <v>2.5</v>
      </c>
      <c r="N14" s="61">
        <v>2.5</v>
      </c>
      <c r="O14" s="61">
        <v>3</v>
      </c>
      <c r="P14" s="61">
        <v>3</v>
      </c>
      <c r="Q14" s="61">
        <v>3</v>
      </c>
      <c r="R14" s="61">
        <v>3</v>
      </c>
      <c r="S14" s="61">
        <v>3</v>
      </c>
      <c r="T14" s="61">
        <v>3</v>
      </c>
      <c r="U14" s="61">
        <v>3</v>
      </c>
      <c r="V14" s="46">
        <f t="shared" si="1"/>
        <v>2.8888888888888888</v>
      </c>
      <c r="W14" s="46">
        <f t="shared" si="2"/>
        <v>2.6111111111111112</v>
      </c>
    </row>
    <row r="15" spans="1:24" x14ac:dyDescent="0.25">
      <c r="A15" t="s">
        <v>49</v>
      </c>
      <c r="B15" s="61" t="s">
        <v>31</v>
      </c>
      <c r="C15" s="62">
        <v>2</v>
      </c>
      <c r="D15" s="72">
        <v>2</v>
      </c>
      <c r="E15" s="72">
        <v>2</v>
      </c>
      <c r="F15" s="72">
        <v>2</v>
      </c>
      <c r="G15" s="72">
        <v>2</v>
      </c>
      <c r="H15" s="72">
        <v>2</v>
      </c>
      <c r="I15" s="72">
        <v>2</v>
      </c>
      <c r="J15" s="72">
        <v>2</v>
      </c>
      <c r="K15" s="72">
        <v>2</v>
      </c>
      <c r="L15" s="69">
        <f t="shared" si="0"/>
        <v>2</v>
      </c>
      <c r="M15" s="61">
        <v>3</v>
      </c>
      <c r="N15" s="61">
        <v>3</v>
      </c>
      <c r="O15" s="61">
        <v>3</v>
      </c>
      <c r="P15" s="61">
        <v>3</v>
      </c>
      <c r="Q15" s="61">
        <v>3</v>
      </c>
      <c r="R15" s="61">
        <v>3</v>
      </c>
      <c r="S15" s="61">
        <v>3</v>
      </c>
      <c r="T15" s="61">
        <v>3</v>
      </c>
      <c r="U15" s="61">
        <v>3</v>
      </c>
      <c r="V15" s="46">
        <f t="shared" si="1"/>
        <v>3</v>
      </c>
      <c r="W15" s="46">
        <f t="shared" si="2"/>
        <v>2.5</v>
      </c>
    </row>
    <row r="16" spans="1:24" x14ac:dyDescent="0.25">
      <c r="A16" t="s">
        <v>50</v>
      </c>
      <c r="B16" s="61" t="s">
        <v>31</v>
      </c>
      <c r="C16" s="62">
        <v>3</v>
      </c>
      <c r="D16" s="72">
        <v>3</v>
      </c>
      <c r="E16" s="72">
        <v>3</v>
      </c>
      <c r="F16" s="72">
        <v>3</v>
      </c>
      <c r="G16" s="72">
        <v>3</v>
      </c>
      <c r="H16" s="72">
        <v>3</v>
      </c>
      <c r="I16" s="72">
        <v>3</v>
      </c>
      <c r="J16" s="72">
        <v>2</v>
      </c>
      <c r="K16" s="72">
        <v>3</v>
      </c>
      <c r="L16" s="69">
        <f t="shared" si="0"/>
        <v>2.8888888888888888</v>
      </c>
      <c r="M16" s="61">
        <v>3</v>
      </c>
      <c r="N16" s="61">
        <v>2</v>
      </c>
      <c r="O16" s="61">
        <v>2</v>
      </c>
      <c r="P16" s="61">
        <v>3</v>
      </c>
      <c r="Q16" s="61">
        <v>3</v>
      </c>
      <c r="R16" s="61">
        <v>3</v>
      </c>
      <c r="S16" s="61">
        <v>2</v>
      </c>
      <c r="T16" s="61">
        <v>3</v>
      </c>
      <c r="U16" s="61">
        <v>3</v>
      </c>
      <c r="V16" s="46">
        <f t="shared" si="1"/>
        <v>2.6666666666666665</v>
      </c>
      <c r="W16" s="46">
        <f t="shared" si="2"/>
        <v>2.7777777777777777</v>
      </c>
    </row>
    <row r="17" spans="1:23" x14ac:dyDescent="0.25">
      <c r="A17" t="s">
        <v>51</v>
      </c>
      <c r="B17" s="61" t="s">
        <v>31</v>
      </c>
      <c r="C17" s="62">
        <v>2</v>
      </c>
      <c r="D17" s="72">
        <v>3</v>
      </c>
      <c r="E17" s="72">
        <v>3</v>
      </c>
      <c r="F17" s="41">
        <v>1.5</v>
      </c>
      <c r="G17" s="72">
        <v>2</v>
      </c>
      <c r="H17" s="72">
        <v>2</v>
      </c>
      <c r="I17" s="72">
        <v>2</v>
      </c>
      <c r="J17" s="72">
        <v>3</v>
      </c>
      <c r="K17" s="72">
        <v>3</v>
      </c>
      <c r="L17" s="69">
        <f t="shared" si="0"/>
        <v>2.3888888888888888</v>
      </c>
      <c r="M17" s="61">
        <v>3</v>
      </c>
      <c r="N17" s="61">
        <v>3</v>
      </c>
      <c r="O17" s="61">
        <v>3</v>
      </c>
      <c r="P17" s="61">
        <v>2</v>
      </c>
      <c r="Q17" s="61">
        <v>3</v>
      </c>
      <c r="R17" s="61">
        <v>3</v>
      </c>
      <c r="S17" s="61">
        <v>3</v>
      </c>
      <c r="T17" s="61">
        <v>2</v>
      </c>
      <c r="U17" s="61">
        <v>3</v>
      </c>
      <c r="V17" s="46">
        <f t="shared" si="1"/>
        <v>2.7777777777777777</v>
      </c>
      <c r="W17" s="46">
        <f t="shared" si="2"/>
        <v>2.583333333333333</v>
      </c>
    </row>
    <row r="18" spans="1:23" x14ac:dyDescent="0.25">
      <c r="A18" t="s">
        <v>52</v>
      </c>
      <c r="B18" s="61" t="s">
        <v>29</v>
      </c>
      <c r="C18" s="62">
        <v>3</v>
      </c>
      <c r="D18" s="72">
        <v>3</v>
      </c>
      <c r="E18" s="72">
        <v>3</v>
      </c>
      <c r="F18" s="72">
        <v>3</v>
      </c>
      <c r="G18" s="72">
        <v>3</v>
      </c>
      <c r="H18" s="72">
        <v>3</v>
      </c>
      <c r="I18" s="72">
        <v>3</v>
      </c>
      <c r="J18" s="72">
        <v>2</v>
      </c>
      <c r="K18" s="72">
        <v>3</v>
      </c>
      <c r="L18" s="69">
        <f t="shared" si="0"/>
        <v>2.8888888888888888</v>
      </c>
      <c r="M18" s="61">
        <v>3</v>
      </c>
      <c r="N18" s="61">
        <v>3</v>
      </c>
      <c r="O18" s="61">
        <v>3</v>
      </c>
      <c r="P18" s="61">
        <v>3</v>
      </c>
      <c r="Q18" s="61">
        <v>3</v>
      </c>
      <c r="R18" s="61">
        <v>3</v>
      </c>
      <c r="S18" s="61">
        <v>3</v>
      </c>
      <c r="T18" s="61">
        <v>3</v>
      </c>
      <c r="U18" s="61">
        <v>3</v>
      </c>
      <c r="V18" s="46">
        <f t="shared" si="1"/>
        <v>3</v>
      </c>
      <c r="W18" s="46">
        <f t="shared" si="2"/>
        <v>2.9444444444444446</v>
      </c>
    </row>
    <row r="19" spans="1:23" x14ac:dyDescent="0.25">
      <c r="A19" t="s">
        <v>53</v>
      </c>
      <c r="B19" s="61" t="s">
        <v>29</v>
      </c>
      <c r="C19" s="62">
        <v>3</v>
      </c>
      <c r="D19" s="72">
        <v>3</v>
      </c>
      <c r="E19" s="72">
        <v>3</v>
      </c>
      <c r="F19" s="72">
        <v>3</v>
      </c>
      <c r="G19" s="72">
        <v>2</v>
      </c>
      <c r="H19" s="72">
        <v>2</v>
      </c>
      <c r="I19" s="72">
        <v>2</v>
      </c>
      <c r="J19" s="72">
        <v>2</v>
      </c>
      <c r="K19" s="72">
        <v>3</v>
      </c>
      <c r="L19" s="69">
        <f t="shared" si="0"/>
        <v>2.5555555555555554</v>
      </c>
      <c r="M19" s="61">
        <v>3</v>
      </c>
      <c r="N19" s="61">
        <v>3</v>
      </c>
      <c r="O19" s="61">
        <v>3</v>
      </c>
      <c r="P19" s="61">
        <v>3</v>
      </c>
      <c r="Q19" s="61">
        <v>3</v>
      </c>
      <c r="R19" s="61">
        <v>3</v>
      </c>
      <c r="S19" s="61">
        <v>3</v>
      </c>
      <c r="T19" s="61">
        <v>3</v>
      </c>
      <c r="U19" s="61">
        <v>3</v>
      </c>
      <c r="V19" s="46">
        <f t="shared" si="1"/>
        <v>3</v>
      </c>
      <c r="W19" s="46">
        <f t="shared" si="2"/>
        <v>2.7777777777777777</v>
      </c>
    </row>
    <row r="20" spans="1:23" x14ac:dyDescent="0.25">
      <c r="A20" t="s">
        <v>54</v>
      </c>
      <c r="B20" s="61" t="s">
        <v>29</v>
      </c>
      <c r="C20" s="62">
        <v>3</v>
      </c>
      <c r="D20" s="72">
        <v>3</v>
      </c>
      <c r="E20" s="72">
        <v>3</v>
      </c>
      <c r="F20" s="72">
        <v>3</v>
      </c>
      <c r="G20" s="72">
        <v>3</v>
      </c>
      <c r="H20" s="72">
        <v>3</v>
      </c>
      <c r="I20" s="72">
        <v>3</v>
      </c>
      <c r="J20" s="72">
        <v>2</v>
      </c>
      <c r="K20" s="72">
        <v>3</v>
      </c>
      <c r="L20" s="69">
        <f t="shared" si="0"/>
        <v>2.8888888888888888</v>
      </c>
      <c r="M20" s="61">
        <v>3</v>
      </c>
      <c r="N20" s="61">
        <v>3</v>
      </c>
      <c r="O20" s="61">
        <v>3</v>
      </c>
      <c r="P20" s="61">
        <v>3</v>
      </c>
      <c r="Q20" s="61">
        <v>3</v>
      </c>
      <c r="R20" s="61">
        <v>3</v>
      </c>
      <c r="S20" s="61">
        <v>3</v>
      </c>
      <c r="T20" s="61">
        <v>2</v>
      </c>
      <c r="U20" s="61">
        <v>3</v>
      </c>
      <c r="V20" s="46">
        <f t="shared" si="1"/>
        <v>2.8888888888888888</v>
      </c>
      <c r="W20" s="46">
        <f t="shared" si="2"/>
        <v>2.8888888888888888</v>
      </c>
    </row>
    <row r="21" spans="1:23" x14ac:dyDescent="0.25">
      <c r="A21" t="s">
        <v>55</v>
      </c>
      <c r="B21" s="2" t="s">
        <v>31</v>
      </c>
      <c r="C21" s="64">
        <v>3</v>
      </c>
      <c r="D21" s="61">
        <v>3</v>
      </c>
      <c r="E21" s="61">
        <v>3</v>
      </c>
      <c r="F21" s="61">
        <v>3</v>
      </c>
      <c r="G21" s="61">
        <v>3</v>
      </c>
      <c r="H21" s="61">
        <v>3</v>
      </c>
      <c r="I21" s="61">
        <v>3</v>
      </c>
      <c r="J21" s="61">
        <v>3</v>
      </c>
      <c r="K21" s="61">
        <v>3</v>
      </c>
      <c r="L21" s="69">
        <f>AVERAGE(C21:K21)</f>
        <v>3</v>
      </c>
      <c r="M21" s="61">
        <v>3</v>
      </c>
      <c r="N21" s="61">
        <v>3</v>
      </c>
      <c r="O21" s="61">
        <v>3</v>
      </c>
      <c r="P21" s="61">
        <v>3</v>
      </c>
      <c r="Q21" s="61">
        <v>2</v>
      </c>
      <c r="R21" s="61">
        <v>3</v>
      </c>
      <c r="S21" s="61">
        <v>3</v>
      </c>
      <c r="T21" s="61">
        <v>3</v>
      </c>
      <c r="U21" s="61">
        <v>3</v>
      </c>
      <c r="V21" s="46">
        <f>AVERAGE(M21:U21)</f>
        <v>2.8888888888888888</v>
      </c>
      <c r="W21" s="46">
        <f>AVERAGE(L21,V21)</f>
        <v>2.9444444444444446</v>
      </c>
    </row>
    <row r="22" spans="1:23" x14ac:dyDescent="0.25">
      <c r="A22" t="s">
        <v>56</v>
      </c>
      <c r="B22" s="19" t="s">
        <v>86</v>
      </c>
      <c r="C22" s="65">
        <v>3</v>
      </c>
      <c r="D22" s="60">
        <v>3</v>
      </c>
      <c r="E22" s="60">
        <v>3</v>
      </c>
      <c r="F22" s="60">
        <v>3</v>
      </c>
      <c r="G22" s="60">
        <v>2</v>
      </c>
      <c r="H22" s="60">
        <v>2</v>
      </c>
      <c r="I22" s="60">
        <v>3</v>
      </c>
      <c r="J22" s="60">
        <v>3</v>
      </c>
      <c r="K22" s="60">
        <v>3</v>
      </c>
      <c r="L22" s="105">
        <f>AVERAGE(C22:K22)</f>
        <v>2.7777777777777777</v>
      </c>
      <c r="M22" s="65">
        <v>3</v>
      </c>
      <c r="N22" s="60">
        <v>3</v>
      </c>
      <c r="O22" s="60">
        <v>3</v>
      </c>
      <c r="P22" s="60">
        <v>3</v>
      </c>
      <c r="Q22" s="60">
        <v>3</v>
      </c>
      <c r="R22" s="60">
        <v>3</v>
      </c>
      <c r="S22" s="60">
        <v>3</v>
      </c>
      <c r="T22" s="60">
        <v>3</v>
      </c>
      <c r="U22" s="60">
        <v>3</v>
      </c>
      <c r="V22" s="46">
        <f>AVERAGE(M22:U22)</f>
        <v>3</v>
      </c>
      <c r="W22" s="46">
        <f>AVERAGE(L22,V22)</f>
        <v>2.8888888888888888</v>
      </c>
    </row>
    <row r="23" spans="1:23" x14ac:dyDescent="0.25">
      <c r="A23" t="s">
        <v>57</v>
      </c>
      <c r="B23" s="19" t="s">
        <v>86</v>
      </c>
      <c r="C23" s="64">
        <v>3</v>
      </c>
      <c r="D23" s="61">
        <v>3</v>
      </c>
      <c r="E23" s="61">
        <v>3</v>
      </c>
      <c r="F23" s="61">
        <v>3</v>
      </c>
      <c r="G23" s="61">
        <v>3</v>
      </c>
      <c r="H23" s="61">
        <v>3</v>
      </c>
      <c r="I23" s="61">
        <v>3</v>
      </c>
      <c r="J23" s="61">
        <v>3</v>
      </c>
      <c r="K23" s="61">
        <v>3</v>
      </c>
      <c r="L23" s="69">
        <f>AVERAGE(C23:K23)</f>
        <v>3</v>
      </c>
      <c r="M23" s="64">
        <v>3</v>
      </c>
      <c r="N23" s="61">
        <v>3</v>
      </c>
      <c r="O23" s="61">
        <v>3</v>
      </c>
      <c r="P23" s="61">
        <v>3</v>
      </c>
      <c r="Q23" s="61">
        <v>3</v>
      </c>
      <c r="R23" s="61">
        <v>3</v>
      </c>
      <c r="S23" s="61">
        <v>3</v>
      </c>
      <c r="T23" s="61">
        <v>3</v>
      </c>
      <c r="U23" s="61">
        <v>3</v>
      </c>
      <c r="V23" s="76">
        <f>AVERAGE(M23:U23)</f>
        <v>3</v>
      </c>
      <c r="W23" s="46">
        <f>AVERAGE(L23,V23)</f>
        <v>3</v>
      </c>
    </row>
    <row r="24" spans="1:23" x14ac:dyDescent="0.25">
      <c r="A24" t="s">
        <v>60</v>
      </c>
      <c r="B24" s="61" t="s">
        <v>31</v>
      </c>
      <c r="C24" s="62">
        <v>3</v>
      </c>
      <c r="D24" s="72">
        <v>3</v>
      </c>
      <c r="E24" s="72">
        <v>3</v>
      </c>
      <c r="F24" s="72">
        <v>3</v>
      </c>
      <c r="G24" s="72">
        <v>3</v>
      </c>
      <c r="H24" s="72">
        <v>3</v>
      </c>
      <c r="I24" s="72">
        <v>3</v>
      </c>
      <c r="J24" s="72">
        <v>3</v>
      </c>
      <c r="K24" s="72">
        <v>3</v>
      </c>
      <c r="L24" s="103">
        <f t="shared" si="0"/>
        <v>3</v>
      </c>
      <c r="M24" s="61">
        <v>3.5</v>
      </c>
      <c r="N24" s="61">
        <v>3.5</v>
      </c>
      <c r="O24" s="61">
        <v>3.5</v>
      </c>
      <c r="P24" s="61">
        <v>3.5</v>
      </c>
      <c r="Q24" s="61">
        <v>3.5</v>
      </c>
      <c r="R24" s="61">
        <v>3.5</v>
      </c>
      <c r="S24" s="61">
        <v>3.5</v>
      </c>
      <c r="T24" s="61">
        <v>3.5</v>
      </c>
      <c r="U24" s="61">
        <v>3.5</v>
      </c>
      <c r="V24" s="33">
        <f t="shared" si="1"/>
        <v>3.5</v>
      </c>
      <c r="W24" s="33">
        <f t="shared" si="2"/>
        <v>3.25</v>
      </c>
    </row>
    <row r="25" spans="1:23" x14ac:dyDescent="0.25">
      <c r="A25" s="30" t="s">
        <v>79</v>
      </c>
      <c r="B25"/>
      <c r="C25" s="68"/>
      <c r="D25"/>
      <c r="E25"/>
      <c r="F25"/>
      <c r="G25"/>
      <c r="H25"/>
      <c r="I25"/>
      <c r="J25"/>
      <c r="K25"/>
      <c r="L25" s="104">
        <f>AVERAGE(L11:L24)</f>
        <v>2.7658730158730158</v>
      </c>
      <c r="M25"/>
      <c r="N25"/>
      <c r="O25"/>
      <c r="P25"/>
      <c r="Q25"/>
      <c r="R25"/>
      <c r="S25"/>
      <c r="T25"/>
      <c r="U25"/>
      <c r="V25" s="107">
        <f>AVERAGE(V11:V24)</f>
        <v>2.9246031746031744</v>
      </c>
      <c r="W25" s="107">
        <f>AVERAGE(W11:W24)</f>
        <v>2.8452380952380953</v>
      </c>
    </row>
    <row r="26" spans="1:23" x14ac:dyDescent="0.25">
      <c r="B26"/>
      <c r="C26" s="68"/>
      <c r="D26"/>
      <c r="E26"/>
      <c r="F26"/>
      <c r="G26"/>
      <c r="H26"/>
      <c r="I26"/>
      <c r="J26"/>
      <c r="K26"/>
      <c r="L26" s="106"/>
      <c r="M26"/>
      <c r="N26"/>
      <c r="O26"/>
      <c r="P26"/>
      <c r="Q26"/>
      <c r="R26"/>
      <c r="S26"/>
      <c r="T26"/>
      <c r="U26"/>
      <c r="V26" s="95"/>
      <c r="W26" s="95"/>
    </row>
    <row r="27" spans="1:23" x14ac:dyDescent="0.25">
      <c r="A27" s="16" t="s">
        <v>13</v>
      </c>
      <c r="B27"/>
      <c r="C27" s="68"/>
      <c r="D27"/>
      <c r="E27"/>
      <c r="F27"/>
      <c r="G27"/>
      <c r="H27"/>
      <c r="I27"/>
      <c r="J27"/>
      <c r="K27"/>
      <c r="L27" s="106"/>
      <c r="M27"/>
      <c r="N27"/>
      <c r="O27"/>
      <c r="P27"/>
      <c r="Q27"/>
      <c r="R27"/>
      <c r="S27"/>
      <c r="T27"/>
      <c r="U27"/>
      <c r="V27" s="95"/>
      <c r="W27" s="95"/>
    </row>
    <row r="28" spans="1:23" x14ac:dyDescent="0.25">
      <c r="A28" t="s">
        <v>61</v>
      </c>
      <c r="B28" t="s">
        <v>33</v>
      </c>
      <c r="C28" s="62">
        <v>3</v>
      </c>
      <c r="D28" s="63">
        <v>3</v>
      </c>
      <c r="E28" s="63">
        <v>3</v>
      </c>
      <c r="F28" s="63">
        <v>3</v>
      </c>
      <c r="G28" s="63">
        <v>3</v>
      </c>
      <c r="H28" s="63">
        <v>3</v>
      </c>
      <c r="I28" s="63">
        <v>3</v>
      </c>
      <c r="J28" s="63">
        <v>3</v>
      </c>
      <c r="K28" s="63">
        <v>3</v>
      </c>
      <c r="L28" s="69">
        <f t="shared" ref="L28" si="3">AVERAGE(C28:K28)</f>
        <v>3</v>
      </c>
      <c r="M28" s="61">
        <v>3</v>
      </c>
      <c r="N28" s="61">
        <v>3</v>
      </c>
      <c r="O28" s="61">
        <v>3</v>
      </c>
      <c r="P28" s="61">
        <v>3</v>
      </c>
      <c r="Q28" s="61">
        <v>3</v>
      </c>
      <c r="R28" s="61">
        <v>3</v>
      </c>
      <c r="S28" s="61">
        <v>3</v>
      </c>
      <c r="T28" s="61">
        <v>3</v>
      </c>
      <c r="U28" s="61">
        <v>3</v>
      </c>
      <c r="V28" s="46">
        <f t="shared" ref="V28" si="4">AVERAGE(M28:U28)</f>
        <v>3</v>
      </c>
      <c r="W28" s="46">
        <f t="shared" ref="W28" si="5">AVERAGE(L28,V28)</f>
        <v>3</v>
      </c>
    </row>
    <row r="29" spans="1:23" x14ac:dyDescent="0.25">
      <c r="B29"/>
      <c r="C29" s="68"/>
      <c r="D29"/>
      <c r="E29"/>
      <c r="F29"/>
      <c r="G29"/>
      <c r="H29"/>
      <c r="I29"/>
      <c r="J29"/>
      <c r="K29"/>
      <c r="L29" s="106"/>
      <c r="M29"/>
      <c r="N29"/>
      <c r="O29"/>
      <c r="P29"/>
      <c r="Q29"/>
      <c r="R29"/>
      <c r="S29"/>
      <c r="T29"/>
      <c r="U29"/>
      <c r="V29" s="95"/>
      <c r="W29" s="95"/>
    </row>
    <row r="30" spans="1:23" x14ac:dyDescent="0.25">
      <c r="A30" s="16" t="s">
        <v>78</v>
      </c>
      <c r="B30"/>
      <c r="C30" s="68"/>
      <c r="D30"/>
      <c r="E30"/>
      <c r="F30"/>
      <c r="G30"/>
      <c r="H30"/>
      <c r="I30"/>
      <c r="J30"/>
      <c r="K30"/>
      <c r="L30" s="106"/>
      <c r="M30"/>
      <c r="N30"/>
      <c r="O30"/>
      <c r="P30"/>
      <c r="Q30"/>
      <c r="R30"/>
      <c r="S30"/>
      <c r="T30"/>
      <c r="U30"/>
      <c r="V30" s="95"/>
      <c r="W30" s="95"/>
    </row>
    <row r="31" spans="1:23" x14ac:dyDescent="0.25">
      <c r="A31" s="2" t="s">
        <v>62</v>
      </c>
      <c r="B31" s="71" t="s">
        <v>23</v>
      </c>
      <c r="C31" s="62">
        <v>3</v>
      </c>
      <c r="D31" s="72">
        <v>3</v>
      </c>
      <c r="E31" s="72">
        <v>3</v>
      </c>
      <c r="F31" s="72">
        <v>3</v>
      </c>
      <c r="G31" s="72">
        <v>3</v>
      </c>
      <c r="H31" s="72">
        <v>3</v>
      </c>
      <c r="I31" s="72">
        <v>3</v>
      </c>
      <c r="J31" s="72">
        <v>3</v>
      </c>
      <c r="K31" s="72">
        <v>3</v>
      </c>
      <c r="L31" s="69">
        <f t="shared" ref="L31:L37" si="6">AVERAGE(C31:K31)</f>
        <v>3</v>
      </c>
      <c r="M31" s="71">
        <v>3</v>
      </c>
      <c r="N31" s="71">
        <v>3</v>
      </c>
      <c r="O31" s="71">
        <v>3</v>
      </c>
      <c r="P31" s="71">
        <v>2</v>
      </c>
      <c r="Q31" s="71">
        <v>3</v>
      </c>
      <c r="R31" s="71">
        <v>2</v>
      </c>
      <c r="S31" s="71">
        <v>2</v>
      </c>
      <c r="T31" s="71">
        <v>2</v>
      </c>
      <c r="U31" s="71">
        <v>2</v>
      </c>
      <c r="V31" s="46">
        <f t="shared" ref="V31:V37" si="7">AVERAGE(M31:U31)</f>
        <v>2.4444444444444446</v>
      </c>
      <c r="W31" s="46">
        <f t="shared" ref="W31:W37" si="8">AVERAGE(L31,V31)</f>
        <v>2.7222222222222223</v>
      </c>
    </row>
    <row r="32" spans="1:23" x14ac:dyDescent="0.25">
      <c r="A32" s="19" t="s">
        <v>65</v>
      </c>
      <c r="B32" s="71" t="s">
        <v>23</v>
      </c>
      <c r="C32" s="62">
        <v>3</v>
      </c>
      <c r="D32" s="72">
        <v>3</v>
      </c>
      <c r="E32" s="72">
        <v>3</v>
      </c>
      <c r="F32" s="72">
        <v>3</v>
      </c>
      <c r="G32" s="72">
        <v>3</v>
      </c>
      <c r="H32" s="72">
        <v>3</v>
      </c>
      <c r="I32" s="72">
        <v>3</v>
      </c>
      <c r="J32" s="72">
        <v>2</v>
      </c>
      <c r="K32" s="72">
        <v>3</v>
      </c>
      <c r="L32" s="69">
        <f t="shared" si="6"/>
        <v>2.8888888888888888</v>
      </c>
      <c r="M32" s="61">
        <v>3</v>
      </c>
      <c r="N32" s="61">
        <v>3</v>
      </c>
      <c r="O32" s="61">
        <v>3</v>
      </c>
      <c r="P32" s="61">
        <v>2</v>
      </c>
      <c r="Q32" s="61">
        <v>3</v>
      </c>
      <c r="R32" s="61">
        <v>3</v>
      </c>
      <c r="S32" s="61">
        <v>3</v>
      </c>
      <c r="T32" s="61">
        <v>3</v>
      </c>
      <c r="U32" s="61">
        <v>3</v>
      </c>
      <c r="V32" s="46">
        <f t="shared" si="7"/>
        <v>2.8888888888888888</v>
      </c>
      <c r="W32" s="46">
        <f t="shared" si="8"/>
        <v>2.8888888888888888</v>
      </c>
    </row>
    <row r="33" spans="1:23" x14ac:dyDescent="0.25">
      <c r="A33" s="19" t="s">
        <v>66</v>
      </c>
      <c r="B33" s="71" t="s">
        <v>23</v>
      </c>
      <c r="C33" s="62">
        <v>2</v>
      </c>
      <c r="D33" s="72">
        <v>3</v>
      </c>
      <c r="E33" s="72">
        <v>2</v>
      </c>
      <c r="F33" s="72">
        <v>2</v>
      </c>
      <c r="G33" s="72">
        <v>2</v>
      </c>
      <c r="H33" s="72">
        <v>2</v>
      </c>
      <c r="I33" s="72">
        <v>3</v>
      </c>
      <c r="J33" s="72">
        <v>3</v>
      </c>
      <c r="K33" s="72">
        <v>2</v>
      </c>
      <c r="L33" s="69">
        <f t="shared" si="6"/>
        <v>2.3333333333333335</v>
      </c>
      <c r="M33" s="67">
        <v>2</v>
      </c>
      <c r="N33" s="67">
        <v>3</v>
      </c>
      <c r="O33" s="67">
        <v>3</v>
      </c>
      <c r="P33" s="67">
        <v>3</v>
      </c>
      <c r="Q33" s="67">
        <v>3</v>
      </c>
      <c r="R33" s="67">
        <v>2</v>
      </c>
      <c r="S33" s="67">
        <v>2</v>
      </c>
      <c r="T33" s="67">
        <v>3</v>
      </c>
      <c r="U33" s="67">
        <v>3</v>
      </c>
      <c r="V33" s="46">
        <f t="shared" si="7"/>
        <v>2.6666666666666665</v>
      </c>
      <c r="W33" s="46">
        <f t="shared" si="8"/>
        <v>2.5</v>
      </c>
    </row>
    <row r="34" spans="1:23" x14ac:dyDescent="0.25">
      <c r="A34" s="19" t="s">
        <v>67</v>
      </c>
      <c r="B34" s="71" t="s">
        <v>23</v>
      </c>
      <c r="C34" s="62">
        <v>3</v>
      </c>
      <c r="D34" s="63">
        <v>3</v>
      </c>
      <c r="E34" s="63">
        <v>3</v>
      </c>
      <c r="F34" s="63">
        <v>3</v>
      </c>
      <c r="G34" s="63">
        <v>3</v>
      </c>
      <c r="H34" s="63">
        <v>3</v>
      </c>
      <c r="I34" s="63">
        <v>3</v>
      </c>
      <c r="J34" s="63">
        <v>3</v>
      </c>
      <c r="K34" s="63">
        <v>3</v>
      </c>
      <c r="L34" s="69">
        <f t="shared" si="6"/>
        <v>3</v>
      </c>
      <c r="M34" s="61">
        <v>3</v>
      </c>
      <c r="N34" s="61">
        <v>3</v>
      </c>
      <c r="O34" s="61">
        <v>3</v>
      </c>
      <c r="P34" s="61">
        <v>3</v>
      </c>
      <c r="Q34" s="61">
        <v>3</v>
      </c>
      <c r="R34" s="61">
        <v>3</v>
      </c>
      <c r="S34" s="61">
        <v>3</v>
      </c>
      <c r="T34" s="61">
        <v>3</v>
      </c>
      <c r="U34" s="61">
        <v>3</v>
      </c>
      <c r="V34" s="46">
        <f t="shared" si="7"/>
        <v>3</v>
      </c>
      <c r="W34" s="46">
        <f t="shared" si="8"/>
        <v>3</v>
      </c>
    </row>
    <row r="35" spans="1:23" x14ac:dyDescent="0.25">
      <c r="A35" s="19" t="s">
        <v>68</v>
      </c>
      <c r="B35" t="s">
        <v>23</v>
      </c>
      <c r="C35" s="62">
        <v>3</v>
      </c>
      <c r="D35" s="63">
        <v>3</v>
      </c>
      <c r="E35" s="63">
        <v>3</v>
      </c>
      <c r="F35" s="63">
        <v>3</v>
      </c>
      <c r="G35" s="63">
        <v>3</v>
      </c>
      <c r="H35" s="63">
        <v>3</v>
      </c>
      <c r="I35" s="63">
        <v>3</v>
      </c>
      <c r="J35" s="63">
        <v>3</v>
      </c>
      <c r="K35" s="63">
        <v>3</v>
      </c>
      <c r="L35" s="69">
        <f>AVERAGE(C35:K35)</f>
        <v>3</v>
      </c>
      <c r="M35" s="61">
        <v>2</v>
      </c>
      <c r="N35" s="61">
        <v>3</v>
      </c>
      <c r="O35" s="61">
        <v>3</v>
      </c>
      <c r="P35" s="61">
        <v>3</v>
      </c>
      <c r="Q35" s="61">
        <v>2</v>
      </c>
      <c r="R35" s="61">
        <v>2</v>
      </c>
      <c r="S35" s="61">
        <v>2</v>
      </c>
      <c r="T35" s="61">
        <v>3</v>
      </c>
      <c r="U35" s="61">
        <v>3</v>
      </c>
      <c r="V35" s="46">
        <f>AVERAGE(M35:U35)</f>
        <v>2.5555555555555554</v>
      </c>
      <c r="W35" s="46">
        <f>AVERAGE(L35,V35)</f>
        <v>2.7777777777777777</v>
      </c>
    </row>
    <row r="36" spans="1:23" x14ac:dyDescent="0.25">
      <c r="A36" s="19" t="s">
        <v>69</v>
      </c>
      <c r="B36" s="71" t="s">
        <v>23</v>
      </c>
      <c r="C36" s="62">
        <v>3</v>
      </c>
      <c r="D36" s="72">
        <v>3</v>
      </c>
      <c r="E36" s="72">
        <v>3</v>
      </c>
      <c r="F36" s="72">
        <v>3</v>
      </c>
      <c r="G36" s="72">
        <v>3</v>
      </c>
      <c r="H36" s="72">
        <v>3</v>
      </c>
      <c r="I36" s="72">
        <v>3</v>
      </c>
      <c r="J36" s="72">
        <v>3</v>
      </c>
      <c r="K36" s="72">
        <v>3</v>
      </c>
      <c r="L36" s="105">
        <f t="shared" si="6"/>
        <v>3</v>
      </c>
      <c r="M36" s="64">
        <v>3</v>
      </c>
      <c r="N36" s="61">
        <v>3</v>
      </c>
      <c r="O36" s="61">
        <v>3</v>
      </c>
      <c r="P36" s="61">
        <v>3</v>
      </c>
      <c r="Q36" s="61">
        <v>3</v>
      </c>
      <c r="R36" s="61">
        <v>3</v>
      </c>
      <c r="S36" s="61">
        <v>3</v>
      </c>
      <c r="T36" s="61">
        <v>3</v>
      </c>
      <c r="U36" s="61">
        <v>3</v>
      </c>
      <c r="V36" s="76">
        <f t="shared" si="7"/>
        <v>3</v>
      </c>
      <c r="W36" s="46">
        <f t="shared" si="8"/>
        <v>3</v>
      </c>
    </row>
    <row r="37" spans="1:23" x14ac:dyDescent="0.25">
      <c r="A37" s="19" t="s">
        <v>70</v>
      </c>
      <c r="B37" s="61" t="s">
        <v>23</v>
      </c>
      <c r="C37" s="64">
        <v>3</v>
      </c>
      <c r="D37" s="61">
        <v>3</v>
      </c>
      <c r="E37" s="61">
        <v>3</v>
      </c>
      <c r="F37" s="61">
        <v>3</v>
      </c>
      <c r="G37" s="61">
        <v>3</v>
      </c>
      <c r="H37" s="61">
        <v>3</v>
      </c>
      <c r="I37" s="61">
        <v>3</v>
      </c>
      <c r="J37" s="61">
        <v>3</v>
      </c>
      <c r="K37" s="99">
        <v>3</v>
      </c>
      <c r="L37" s="103">
        <f t="shared" si="6"/>
        <v>3</v>
      </c>
      <c r="M37" s="60">
        <v>3</v>
      </c>
      <c r="N37" s="60">
        <v>3</v>
      </c>
      <c r="O37" s="60">
        <v>3</v>
      </c>
      <c r="P37" s="60">
        <v>3</v>
      </c>
      <c r="Q37" s="60">
        <v>2</v>
      </c>
      <c r="R37" s="60">
        <v>2</v>
      </c>
      <c r="S37" s="60">
        <v>3</v>
      </c>
      <c r="T37" s="60">
        <v>3</v>
      </c>
      <c r="U37" s="100">
        <v>3</v>
      </c>
      <c r="V37" s="33">
        <f t="shared" si="7"/>
        <v>2.7777777777777777</v>
      </c>
      <c r="W37" s="33">
        <f t="shared" si="8"/>
        <v>2.8888888888888888</v>
      </c>
    </row>
    <row r="38" spans="1:23" x14ac:dyDescent="0.25">
      <c r="A38" s="30" t="s">
        <v>79</v>
      </c>
      <c r="B38"/>
      <c r="C38" s="68"/>
      <c r="D38"/>
      <c r="E38"/>
      <c r="F38"/>
      <c r="G38"/>
      <c r="H38"/>
      <c r="I38"/>
      <c r="J38"/>
      <c r="K38"/>
      <c r="L38" s="69">
        <f>AVERAGE(L31:L36)</f>
        <v>2.8703703703703702</v>
      </c>
      <c r="M38"/>
      <c r="N38"/>
      <c r="O38"/>
      <c r="P38"/>
      <c r="Q38"/>
      <c r="R38"/>
      <c r="S38"/>
      <c r="T38"/>
      <c r="U38"/>
      <c r="V38" s="46">
        <f>AVERAGE(V31:V36)</f>
        <v>2.7592592592592595</v>
      </c>
      <c r="W38" s="46">
        <f>AVERAGE(W31:W36)</f>
        <v>2.8148148148148149</v>
      </c>
    </row>
    <row r="39" spans="1:23" x14ac:dyDescent="0.25">
      <c r="B39"/>
      <c r="C39" s="2"/>
      <c r="D39"/>
      <c r="E39"/>
      <c r="F39"/>
      <c r="G39"/>
      <c r="H39"/>
      <c r="I39"/>
      <c r="J39"/>
      <c r="K39"/>
      <c r="L39" s="60"/>
      <c r="M39"/>
      <c r="N39"/>
      <c r="O39"/>
      <c r="P39"/>
      <c r="Q39"/>
      <c r="R39"/>
      <c r="S39"/>
      <c r="T39"/>
      <c r="U39"/>
      <c r="V39" s="84"/>
      <c r="W39" s="84"/>
    </row>
  </sheetData>
  <mergeCells count="3">
    <mergeCell ref="C3:L3"/>
    <mergeCell ref="M3:V3"/>
    <mergeCell ref="W3:W4"/>
  </mergeCells>
  <pageMargins left="0.75" right="0.75" top="1" bottom="1" header="0.5" footer="0.5"/>
  <extLst>
    <ext xmlns:mx="http://schemas.microsoft.com/office/mac/excel/2008/main" uri="{64002731-A6B0-56B0-2670-7721B7C09600}">
      <mx:PLV Mode="0" OnePage="0" WScale="0"/>
    </ext>
  </extLst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2"/>
  <sheetViews>
    <sheetView topLeftCell="A64" workbookViewId="0">
      <selection activeCell="A37" sqref="A37"/>
    </sheetView>
  </sheetViews>
  <sheetFormatPr defaultColWidth="8.85546875" defaultRowHeight="15" x14ac:dyDescent="0.25"/>
  <cols>
    <col min="1" max="1" width="13.28515625" customWidth="1"/>
    <col min="2" max="2" width="16.85546875" style="1" customWidth="1"/>
    <col min="3" max="3" width="3.42578125" style="81" bestFit="1" customWidth="1"/>
    <col min="4" max="4" width="4.42578125" style="81" bestFit="1" customWidth="1"/>
    <col min="5" max="11" width="3.42578125" style="81" bestFit="1" customWidth="1"/>
    <col min="12" max="12" width="5.42578125" style="46" bestFit="1" customWidth="1"/>
    <col min="13" max="21" width="3.42578125" style="81" bestFit="1" customWidth="1"/>
    <col min="22" max="22" width="8.42578125" style="46" bestFit="1" customWidth="1"/>
    <col min="23" max="23" width="12.7109375" style="13" customWidth="1"/>
  </cols>
  <sheetData>
    <row r="1" spans="1:25" x14ac:dyDescent="0.25">
      <c r="A1" t="s">
        <v>14</v>
      </c>
      <c r="B1" s="2"/>
      <c r="C1" s="74"/>
      <c r="D1" s="74"/>
      <c r="E1" s="74"/>
      <c r="F1" s="74"/>
      <c r="G1" s="74"/>
      <c r="H1" s="74"/>
      <c r="I1" s="74"/>
      <c r="J1" s="74"/>
      <c r="K1" s="74"/>
      <c r="L1" s="12"/>
      <c r="M1" s="74"/>
      <c r="N1" s="74"/>
      <c r="O1" s="74"/>
      <c r="P1" s="74"/>
      <c r="Q1" s="74"/>
      <c r="R1" s="74"/>
      <c r="S1" s="74"/>
      <c r="T1" s="74"/>
      <c r="U1" s="74"/>
      <c r="V1" s="12"/>
      <c r="W1" s="12"/>
      <c r="X1" s="2"/>
    </row>
    <row r="2" spans="1:25" x14ac:dyDescent="0.25">
      <c r="A2" t="s">
        <v>19</v>
      </c>
      <c r="B2" s="2"/>
      <c r="C2" s="74"/>
      <c r="D2" s="74"/>
      <c r="E2" s="74"/>
      <c r="F2" s="74"/>
      <c r="G2" s="74"/>
      <c r="H2" s="74"/>
      <c r="I2" s="74"/>
      <c r="J2" s="74"/>
      <c r="K2" s="74"/>
      <c r="L2" s="12"/>
      <c r="M2" s="74"/>
      <c r="N2" s="74"/>
      <c r="O2" s="74"/>
      <c r="P2" s="74"/>
      <c r="Q2" s="74"/>
      <c r="R2" s="74"/>
      <c r="S2" s="74"/>
      <c r="T2" s="74"/>
      <c r="U2" s="74"/>
      <c r="V2" s="12"/>
      <c r="W2" s="12"/>
      <c r="X2" s="2"/>
    </row>
    <row r="3" spans="1:25" x14ac:dyDescent="0.25">
      <c r="C3" s="108" t="s">
        <v>17</v>
      </c>
      <c r="D3" s="109"/>
      <c r="E3" s="109"/>
      <c r="F3" s="109"/>
      <c r="G3" s="109"/>
      <c r="H3" s="109"/>
      <c r="I3" s="109"/>
      <c r="J3" s="109"/>
      <c r="K3" s="109"/>
      <c r="L3" s="110"/>
      <c r="M3" s="108" t="s">
        <v>18</v>
      </c>
      <c r="N3" s="109"/>
      <c r="O3" s="109"/>
      <c r="P3" s="109"/>
      <c r="Q3" s="109"/>
      <c r="R3" s="109"/>
      <c r="S3" s="109"/>
      <c r="T3" s="109"/>
      <c r="U3" s="109"/>
      <c r="V3" s="110"/>
      <c r="W3" s="111" t="s">
        <v>3</v>
      </c>
    </row>
    <row r="4" spans="1:25" s="3" customFormat="1" ht="17.25" customHeight="1" x14ac:dyDescent="0.25">
      <c r="A4" s="3" t="s">
        <v>1</v>
      </c>
      <c r="B4" s="4" t="s">
        <v>0</v>
      </c>
      <c r="C4" s="78">
        <v>1</v>
      </c>
      <c r="D4" s="78">
        <v>2</v>
      </c>
      <c r="E4" s="78">
        <v>3</v>
      </c>
      <c r="F4" s="78">
        <v>4</v>
      </c>
      <c r="G4" s="78">
        <v>5</v>
      </c>
      <c r="H4" s="78">
        <v>6</v>
      </c>
      <c r="I4" s="78">
        <v>7</v>
      </c>
      <c r="J4" s="78">
        <v>8</v>
      </c>
      <c r="K4" s="78">
        <v>9</v>
      </c>
      <c r="L4" s="49" t="s">
        <v>2</v>
      </c>
      <c r="M4" s="78">
        <v>1</v>
      </c>
      <c r="N4" s="78">
        <v>2</v>
      </c>
      <c r="O4" s="78">
        <v>3</v>
      </c>
      <c r="P4" s="78">
        <v>4</v>
      </c>
      <c r="Q4" s="78">
        <v>5</v>
      </c>
      <c r="R4" s="78">
        <v>6</v>
      </c>
      <c r="S4" s="78">
        <v>7</v>
      </c>
      <c r="T4" s="78">
        <v>8</v>
      </c>
      <c r="U4" s="78">
        <v>9</v>
      </c>
      <c r="V4" s="49" t="s">
        <v>2</v>
      </c>
      <c r="W4" s="112"/>
      <c r="Y4" s="24"/>
    </row>
    <row r="5" spans="1:25" x14ac:dyDescent="0.25">
      <c r="A5" s="29" t="s">
        <v>58</v>
      </c>
      <c r="B5"/>
      <c r="C5" s="79"/>
      <c r="D5" s="80"/>
      <c r="E5" s="74"/>
      <c r="L5" s="94"/>
      <c r="N5" s="77"/>
      <c r="V5" s="94"/>
      <c r="W5" s="94"/>
      <c r="X5" s="70"/>
      <c r="Y5" s="12"/>
    </row>
    <row r="6" spans="1:25" x14ac:dyDescent="0.25">
      <c r="A6" t="s">
        <v>43</v>
      </c>
      <c r="B6" s="60" t="s">
        <v>27</v>
      </c>
      <c r="C6" s="82">
        <v>3</v>
      </c>
      <c r="D6" s="83">
        <v>3</v>
      </c>
      <c r="E6" s="83">
        <v>3</v>
      </c>
      <c r="F6" s="83">
        <v>3</v>
      </c>
      <c r="G6" s="83">
        <v>3</v>
      </c>
      <c r="H6" s="83">
        <v>3</v>
      </c>
      <c r="I6" s="83">
        <v>3</v>
      </c>
      <c r="J6" s="83">
        <v>3</v>
      </c>
      <c r="K6" s="83">
        <v>3</v>
      </c>
      <c r="L6" s="46">
        <f>AVERAGE(C6:K6)</f>
        <v>3</v>
      </c>
      <c r="M6" s="84">
        <v>3</v>
      </c>
      <c r="N6" s="84">
        <v>3</v>
      </c>
      <c r="O6" s="84">
        <v>3</v>
      </c>
      <c r="P6" s="84">
        <v>3</v>
      </c>
      <c r="Q6" s="84">
        <v>3</v>
      </c>
      <c r="R6" s="84">
        <v>3</v>
      </c>
      <c r="S6" s="84">
        <v>3</v>
      </c>
      <c r="T6" s="84">
        <v>3</v>
      </c>
      <c r="U6" s="84">
        <v>3</v>
      </c>
      <c r="V6" s="46">
        <f>AVERAGE(M6:U6)</f>
        <v>3</v>
      </c>
      <c r="W6" s="46">
        <f>AVERAGE(L6,V6)</f>
        <v>3</v>
      </c>
    </row>
    <row r="7" spans="1:25" x14ac:dyDescent="0.25">
      <c r="A7" t="s">
        <v>44</v>
      </c>
      <c r="B7" s="60" t="s">
        <v>27</v>
      </c>
      <c r="C7" s="82">
        <v>3</v>
      </c>
      <c r="D7" s="83">
        <v>3</v>
      </c>
      <c r="E7" s="83">
        <v>3</v>
      </c>
      <c r="F7" s="83">
        <v>3</v>
      </c>
      <c r="G7" s="83">
        <v>3</v>
      </c>
      <c r="H7" s="83">
        <v>3</v>
      </c>
      <c r="I7" s="83">
        <v>3</v>
      </c>
      <c r="J7" s="83">
        <v>3</v>
      </c>
      <c r="K7" s="83">
        <v>3</v>
      </c>
      <c r="L7" s="46">
        <f>AVERAGE(C7:K7)</f>
        <v>3</v>
      </c>
      <c r="M7" s="84">
        <v>3</v>
      </c>
      <c r="N7" s="84">
        <v>3</v>
      </c>
      <c r="O7" s="84">
        <v>3</v>
      </c>
      <c r="P7" s="84">
        <v>3</v>
      </c>
      <c r="Q7" s="84">
        <v>3</v>
      </c>
      <c r="R7" s="84">
        <v>3</v>
      </c>
      <c r="S7" s="84">
        <v>3</v>
      </c>
      <c r="T7" s="84">
        <v>2</v>
      </c>
      <c r="U7" s="84">
        <v>3</v>
      </c>
      <c r="V7" s="46">
        <f>AVERAGE(M7:U7)</f>
        <v>2.8888888888888888</v>
      </c>
      <c r="W7" s="46">
        <f>AVERAGE(L7,V7)</f>
        <v>2.9444444444444446</v>
      </c>
    </row>
    <row r="8" spans="1:25" x14ac:dyDescent="0.25">
      <c r="A8" t="s">
        <v>45</v>
      </c>
      <c r="B8" s="60" t="s">
        <v>27</v>
      </c>
      <c r="C8" s="85">
        <v>3</v>
      </c>
      <c r="D8" s="86">
        <v>3</v>
      </c>
      <c r="E8" s="86">
        <v>2</v>
      </c>
      <c r="F8" s="86">
        <v>2</v>
      </c>
      <c r="G8" s="86">
        <v>3</v>
      </c>
      <c r="H8" s="86">
        <v>2</v>
      </c>
      <c r="I8" s="86">
        <v>3</v>
      </c>
      <c r="J8" s="86">
        <v>2</v>
      </c>
      <c r="K8" s="86">
        <v>3</v>
      </c>
      <c r="L8" s="46">
        <f>AVERAGE(C8:K8)</f>
        <v>2.5555555555555554</v>
      </c>
      <c r="M8" s="86">
        <v>3</v>
      </c>
      <c r="N8" s="86">
        <v>3</v>
      </c>
      <c r="O8" s="86">
        <v>2</v>
      </c>
      <c r="P8" s="86">
        <v>2</v>
      </c>
      <c r="Q8" s="86">
        <v>3</v>
      </c>
      <c r="R8" s="86">
        <v>2</v>
      </c>
      <c r="S8" s="86">
        <v>3</v>
      </c>
      <c r="T8" s="86">
        <v>2</v>
      </c>
      <c r="U8" s="86">
        <v>3</v>
      </c>
      <c r="V8" s="46">
        <f>AVERAGE(M8:U8)</f>
        <v>2.5555555555555554</v>
      </c>
      <c r="W8" s="46">
        <f>AVERAGE(L8,V8)</f>
        <v>2.5555555555555554</v>
      </c>
    </row>
    <row r="9" spans="1:25" x14ac:dyDescent="0.25">
      <c r="A9" t="s">
        <v>46</v>
      </c>
      <c r="B9" s="60" t="s">
        <v>27</v>
      </c>
      <c r="C9" s="87">
        <v>3</v>
      </c>
      <c r="D9" s="84">
        <v>3</v>
      </c>
      <c r="E9" s="84">
        <v>3</v>
      </c>
      <c r="F9" s="84">
        <v>3</v>
      </c>
      <c r="G9" s="84">
        <v>3</v>
      </c>
      <c r="H9" s="84">
        <v>3</v>
      </c>
      <c r="I9" s="84">
        <v>3</v>
      </c>
      <c r="J9" s="84">
        <v>3</v>
      </c>
      <c r="K9" s="84">
        <v>3</v>
      </c>
      <c r="L9" s="46">
        <f>AVERAGE(C9:K9)</f>
        <v>3</v>
      </c>
      <c r="M9" s="84">
        <v>3</v>
      </c>
      <c r="N9" s="84">
        <v>3</v>
      </c>
      <c r="O9" s="84">
        <v>3</v>
      </c>
      <c r="P9" s="84">
        <v>3</v>
      </c>
      <c r="Q9" s="84">
        <v>3</v>
      </c>
      <c r="R9" s="84">
        <v>3</v>
      </c>
      <c r="S9" s="84">
        <v>3</v>
      </c>
      <c r="T9" s="84">
        <v>3</v>
      </c>
      <c r="U9" s="84">
        <v>3</v>
      </c>
      <c r="V9" s="46">
        <f>AVERAGE(M9:U9)</f>
        <v>3</v>
      </c>
      <c r="W9" s="46">
        <f>AVERAGE(L9,V9)</f>
        <v>3</v>
      </c>
    </row>
    <row r="10" spans="1:25" x14ac:dyDescent="0.25">
      <c r="A10" t="s">
        <v>48</v>
      </c>
      <c r="B10" s="61" t="s">
        <v>27</v>
      </c>
      <c r="C10" s="82">
        <v>3</v>
      </c>
      <c r="D10" s="83">
        <v>3</v>
      </c>
      <c r="E10" s="83">
        <v>3</v>
      </c>
      <c r="F10" s="83">
        <v>2</v>
      </c>
      <c r="G10" s="83">
        <v>3</v>
      </c>
      <c r="H10" s="83">
        <v>2</v>
      </c>
      <c r="I10" s="83">
        <v>3</v>
      </c>
      <c r="J10" s="83">
        <v>3</v>
      </c>
      <c r="K10" s="83">
        <v>3</v>
      </c>
      <c r="L10" s="33">
        <f>AVERAGE(C10:K10)</f>
        <v>2.7777777777777777</v>
      </c>
      <c r="M10" s="83">
        <v>2</v>
      </c>
      <c r="N10" s="83">
        <v>3</v>
      </c>
      <c r="O10" s="83">
        <v>3</v>
      </c>
      <c r="P10" s="83">
        <v>2</v>
      </c>
      <c r="Q10" s="83">
        <v>2</v>
      </c>
      <c r="R10" s="83">
        <v>3</v>
      </c>
      <c r="S10" s="83">
        <v>3</v>
      </c>
      <c r="T10" s="83">
        <v>3</v>
      </c>
      <c r="U10" s="83">
        <v>3</v>
      </c>
      <c r="V10" s="33">
        <f>AVERAGE(M10:U10)</f>
        <v>2.6666666666666665</v>
      </c>
      <c r="W10" s="33">
        <f>AVERAGE(L10,V10)</f>
        <v>2.7222222222222223</v>
      </c>
    </row>
    <row r="11" spans="1:25" x14ac:dyDescent="0.25">
      <c r="A11" s="30" t="s">
        <v>79</v>
      </c>
      <c r="B11" s="2"/>
      <c r="C11" s="73"/>
      <c r="L11" s="46">
        <f>AVERAGE(L6:L10)</f>
        <v>2.8666666666666663</v>
      </c>
      <c r="V11" s="46">
        <f>AVERAGE(V6:V10)</f>
        <v>2.822222222222222</v>
      </c>
      <c r="W11" s="46">
        <f>AVERAGE(W6:W10)</f>
        <v>2.8444444444444441</v>
      </c>
    </row>
    <row r="12" spans="1:25" x14ac:dyDescent="0.25">
      <c r="B12" s="2"/>
      <c r="C12" s="73"/>
    </row>
    <row r="13" spans="1:25" x14ac:dyDescent="0.25">
      <c r="A13" s="16" t="s">
        <v>59</v>
      </c>
      <c r="B13" s="2"/>
      <c r="C13" s="73"/>
    </row>
    <row r="14" spans="1:25" x14ac:dyDescent="0.25">
      <c r="A14" t="s">
        <v>49</v>
      </c>
      <c r="B14" s="2" t="s">
        <v>86</v>
      </c>
      <c r="C14" s="88">
        <v>3</v>
      </c>
      <c r="D14" s="89">
        <v>3</v>
      </c>
      <c r="E14" s="89">
        <v>3</v>
      </c>
      <c r="F14" s="89">
        <v>2</v>
      </c>
      <c r="G14" s="89">
        <v>2</v>
      </c>
      <c r="H14" s="89">
        <v>2</v>
      </c>
      <c r="I14" s="89">
        <v>3</v>
      </c>
      <c r="J14" s="89">
        <v>3</v>
      </c>
      <c r="K14" s="89">
        <v>3</v>
      </c>
      <c r="L14" s="46">
        <f>AVERAGE(C14:K14)</f>
        <v>2.6666666666666665</v>
      </c>
      <c r="M14" s="89">
        <v>3</v>
      </c>
      <c r="N14" s="89">
        <v>3</v>
      </c>
      <c r="O14" s="89">
        <v>3</v>
      </c>
      <c r="P14" s="89">
        <v>3</v>
      </c>
      <c r="Q14" s="89">
        <v>3</v>
      </c>
      <c r="R14" s="89">
        <v>3</v>
      </c>
      <c r="S14" s="89">
        <v>2</v>
      </c>
      <c r="T14" s="89">
        <v>3</v>
      </c>
      <c r="U14" s="90">
        <v>3</v>
      </c>
      <c r="V14" s="46">
        <f>AVERAGE(M14:U14)</f>
        <v>2.8888888888888888</v>
      </c>
      <c r="W14" s="46">
        <f>AVERAGE(L14,V14)</f>
        <v>2.7777777777777777</v>
      </c>
    </row>
    <row r="15" spans="1:25" x14ac:dyDescent="0.25">
      <c r="A15" t="s">
        <v>50</v>
      </c>
      <c r="B15" s="2" t="s">
        <v>29</v>
      </c>
      <c r="C15" s="91">
        <v>3</v>
      </c>
      <c r="D15" s="92">
        <v>3</v>
      </c>
      <c r="E15" s="92">
        <v>3</v>
      </c>
      <c r="F15" s="92">
        <v>3</v>
      </c>
      <c r="G15" s="92">
        <v>3</v>
      </c>
      <c r="H15" s="92">
        <v>3</v>
      </c>
      <c r="I15" s="92">
        <v>3</v>
      </c>
      <c r="J15" s="92">
        <v>2</v>
      </c>
      <c r="K15" s="92">
        <v>2</v>
      </c>
      <c r="L15" s="46">
        <f>AVERAGE(C15:K15)</f>
        <v>2.7777777777777777</v>
      </c>
      <c r="M15" s="86">
        <v>3</v>
      </c>
      <c r="N15" s="86">
        <v>3</v>
      </c>
      <c r="O15" s="86">
        <v>3</v>
      </c>
      <c r="P15" s="86">
        <v>3</v>
      </c>
      <c r="Q15" s="86">
        <v>3</v>
      </c>
      <c r="R15" s="86">
        <v>3</v>
      </c>
      <c r="S15" s="86">
        <v>3</v>
      </c>
      <c r="T15" s="86">
        <v>3</v>
      </c>
      <c r="U15" s="86">
        <v>3</v>
      </c>
      <c r="V15" s="46">
        <f>AVERAGE(M15:U15)</f>
        <v>3</v>
      </c>
      <c r="W15" s="46">
        <f>AVERAGE(L15,V15)</f>
        <v>2.8888888888888888</v>
      </c>
    </row>
    <row r="16" spans="1:25" x14ac:dyDescent="0.25">
      <c r="A16" s="30" t="s">
        <v>79</v>
      </c>
      <c r="B16"/>
      <c r="C16" s="93"/>
      <c r="D16" s="79"/>
      <c r="E16" s="79"/>
      <c r="F16" s="79"/>
      <c r="G16" s="79"/>
      <c r="H16" s="79"/>
      <c r="I16" s="79"/>
      <c r="J16" s="79"/>
      <c r="K16" s="79"/>
      <c r="L16" s="46">
        <f>AVERAGE(L14:L15)</f>
        <v>2.7222222222222223</v>
      </c>
      <c r="M16" s="79"/>
      <c r="N16" s="79"/>
      <c r="O16" s="79"/>
      <c r="P16" s="79"/>
      <c r="Q16" s="79"/>
      <c r="R16" s="79"/>
      <c r="S16" s="79"/>
      <c r="T16" s="79"/>
      <c r="U16" s="79"/>
      <c r="V16" s="46">
        <f>AVERAGE(V14:V15)</f>
        <v>2.9444444444444446</v>
      </c>
      <c r="W16" s="46">
        <f>AVERAGE(W14:W15)</f>
        <v>2.833333333333333</v>
      </c>
    </row>
    <row r="17" spans="1:23" x14ac:dyDescent="0.25">
      <c r="B17"/>
      <c r="C17" s="73"/>
    </row>
    <row r="18" spans="1:23" x14ac:dyDescent="0.25">
      <c r="A18" s="16" t="s">
        <v>24</v>
      </c>
      <c r="B18"/>
      <c r="C18" s="93"/>
      <c r="D18" s="79"/>
      <c r="E18" s="79"/>
      <c r="F18" s="79"/>
      <c r="G18" s="79"/>
      <c r="H18" s="79"/>
      <c r="I18" s="79"/>
      <c r="J18" s="79"/>
      <c r="K18" s="79"/>
      <c r="L18" s="95"/>
      <c r="M18" s="79"/>
      <c r="N18" s="79"/>
      <c r="O18" s="79"/>
      <c r="P18" s="79"/>
      <c r="Q18" s="79"/>
      <c r="R18" s="79"/>
      <c r="S18" s="79"/>
      <c r="T18" s="79"/>
      <c r="U18" s="79"/>
      <c r="V18" s="95"/>
      <c r="W18" s="95"/>
    </row>
    <row r="19" spans="1:23" x14ac:dyDescent="0.25">
      <c r="A19" t="s">
        <v>52</v>
      </c>
      <c r="B19" t="s">
        <v>24</v>
      </c>
      <c r="C19" s="82">
        <v>3</v>
      </c>
      <c r="D19" s="83">
        <v>3</v>
      </c>
      <c r="E19" s="83">
        <v>3</v>
      </c>
      <c r="F19" s="83">
        <v>3</v>
      </c>
      <c r="G19" s="83">
        <v>3</v>
      </c>
      <c r="H19" s="83">
        <v>3</v>
      </c>
      <c r="I19" s="83">
        <v>3</v>
      </c>
      <c r="J19" s="83">
        <v>3</v>
      </c>
      <c r="K19" s="83">
        <v>3</v>
      </c>
      <c r="L19" s="46">
        <f>AVERAGE(C19:K19)</f>
        <v>3</v>
      </c>
      <c r="M19" s="86">
        <v>3</v>
      </c>
      <c r="N19" s="86">
        <v>3</v>
      </c>
      <c r="O19" s="86">
        <v>3</v>
      </c>
      <c r="P19" s="86">
        <v>2</v>
      </c>
      <c r="Q19" s="86">
        <v>2</v>
      </c>
      <c r="R19" s="86">
        <v>3</v>
      </c>
      <c r="S19" s="86">
        <v>2</v>
      </c>
      <c r="T19" s="86">
        <v>3</v>
      </c>
      <c r="U19" s="86">
        <v>2</v>
      </c>
      <c r="V19" s="46">
        <f>AVERAGE(M19:U19)</f>
        <v>2.5555555555555554</v>
      </c>
      <c r="W19" s="46">
        <f t="shared" ref="W19:W20" si="0">AVERAGE(L19,V19)</f>
        <v>2.7777777777777777</v>
      </c>
    </row>
    <row r="20" spans="1:23" x14ac:dyDescent="0.25">
      <c r="A20" t="s">
        <v>53</v>
      </c>
      <c r="B20" t="s">
        <v>24</v>
      </c>
      <c r="C20" s="85">
        <v>3</v>
      </c>
      <c r="D20" s="86">
        <v>3</v>
      </c>
      <c r="E20" s="86">
        <v>3</v>
      </c>
      <c r="F20" s="86">
        <v>3</v>
      </c>
      <c r="G20" s="86">
        <v>3</v>
      </c>
      <c r="H20" s="86">
        <v>3</v>
      </c>
      <c r="I20" s="86">
        <v>3</v>
      </c>
      <c r="J20" s="86">
        <v>3</v>
      </c>
      <c r="K20" s="86">
        <v>3</v>
      </c>
      <c r="L20" s="98">
        <f>AVERAGE(C20:K20)</f>
        <v>3</v>
      </c>
      <c r="M20" s="86">
        <v>3</v>
      </c>
      <c r="N20" s="86">
        <v>3</v>
      </c>
      <c r="O20" s="86">
        <v>2</v>
      </c>
      <c r="P20" s="86">
        <v>3</v>
      </c>
      <c r="Q20" s="86">
        <v>3</v>
      </c>
      <c r="R20" s="86">
        <v>2</v>
      </c>
      <c r="S20" s="86">
        <v>2</v>
      </c>
      <c r="T20" s="86">
        <v>2</v>
      </c>
      <c r="U20" s="86">
        <v>3</v>
      </c>
      <c r="V20" s="33">
        <f>AVERAGE(M20:U20)</f>
        <v>2.5555555555555554</v>
      </c>
      <c r="W20" s="33">
        <f t="shared" si="0"/>
        <v>2.7777777777777777</v>
      </c>
    </row>
    <row r="21" spans="1:23" x14ac:dyDescent="0.25">
      <c r="A21" s="30" t="s">
        <v>79</v>
      </c>
      <c r="B21"/>
      <c r="C21" s="93"/>
      <c r="D21" s="79"/>
      <c r="E21" s="79"/>
      <c r="F21" s="79"/>
      <c r="G21" s="79"/>
      <c r="H21" s="79"/>
      <c r="I21" s="79"/>
      <c r="J21" s="79"/>
      <c r="K21" s="79"/>
      <c r="L21" s="46">
        <f>AVERAGE(L19:L20)</f>
        <v>3</v>
      </c>
      <c r="M21" s="79"/>
      <c r="N21" s="79"/>
      <c r="O21" s="79"/>
      <c r="P21" s="79"/>
      <c r="Q21" s="79"/>
      <c r="R21" s="79"/>
      <c r="S21" s="79"/>
      <c r="T21" s="79"/>
      <c r="U21" s="79"/>
      <c r="V21" s="46">
        <f>AVERAGE(V19:V20)</f>
        <v>2.5555555555555554</v>
      </c>
      <c r="W21" s="46">
        <f>AVERAGE(W19:W20)</f>
        <v>2.7777777777777777</v>
      </c>
    </row>
    <row r="22" spans="1:23" x14ac:dyDescent="0.25">
      <c r="B22"/>
      <c r="C22" s="93"/>
      <c r="D22" s="79"/>
      <c r="E22" s="79"/>
      <c r="F22" s="79"/>
      <c r="G22" s="79"/>
      <c r="H22" s="79"/>
      <c r="I22" s="79"/>
      <c r="J22" s="79"/>
      <c r="K22" s="79"/>
      <c r="L22" s="95"/>
      <c r="M22" s="79"/>
      <c r="N22" s="79"/>
      <c r="O22" s="79"/>
      <c r="P22" s="79"/>
      <c r="Q22" s="79"/>
      <c r="R22" s="79"/>
      <c r="S22" s="79"/>
      <c r="T22" s="79"/>
      <c r="U22" s="79"/>
      <c r="V22" s="95"/>
      <c r="W22" s="95"/>
    </row>
    <row r="23" spans="1:23" x14ac:dyDescent="0.25">
      <c r="A23" s="16" t="s">
        <v>63</v>
      </c>
      <c r="B23" s="2"/>
      <c r="C23" s="93"/>
      <c r="D23" s="79"/>
      <c r="E23" s="79"/>
      <c r="F23" s="79"/>
      <c r="G23" s="79"/>
      <c r="H23" s="79"/>
      <c r="I23" s="79"/>
      <c r="J23" s="79"/>
      <c r="K23" s="79"/>
      <c r="L23" s="95"/>
      <c r="M23" s="79"/>
      <c r="N23" s="79"/>
      <c r="O23" s="79"/>
      <c r="P23" s="79"/>
      <c r="Q23" s="79"/>
      <c r="R23" s="79"/>
      <c r="S23" s="79"/>
      <c r="T23" s="79"/>
      <c r="U23" s="79"/>
      <c r="V23" s="95"/>
      <c r="W23" s="95"/>
    </row>
    <row r="24" spans="1:23" x14ac:dyDescent="0.25">
      <c r="A24" t="s">
        <v>54</v>
      </c>
      <c r="B24" t="s">
        <v>64</v>
      </c>
      <c r="C24" s="82">
        <v>3</v>
      </c>
      <c r="D24" s="83">
        <v>3</v>
      </c>
      <c r="E24" s="83">
        <v>3</v>
      </c>
      <c r="F24" s="83">
        <v>3</v>
      </c>
      <c r="G24" s="83">
        <v>3</v>
      </c>
      <c r="H24" s="83">
        <v>3</v>
      </c>
      <c r="I24" s="83">
        <v>3</v>
      </c>
      <c r="J24" s="83">
        <v>3</v>
      </c>
      <c r="K24" s="83">
        <v>3</v>
      </c>
      <c r="L24" s="46">
        <f>AVERAGE(C24:K24)</f>
        <v>3</v>
      </c>
      <c r="M24" s="84">
        <v>3</v>
      </c>
      <c r="N24" s="84">
        <v>3</v>
      </c>
      <c r="O24" s="84">
        <v>2</v>
      </c>
      <c r="P24" s="84">
        <v>3</v>
      </c>
      <c r="Q24" s="84">
        <v>2</v>
      </c>
      <c r="R24" s="84">
        <v>3</v>
      </c>
      <c r="S24" s="84">
        <v>3</v>
      </c>
      <c r="T24" s="84">
        <v>2</v>
      </c>
      <c r="U24" s="84">
        <v>3</v>
      </c>
      <c r="V24" s="46">
        <f>AVERAGE(M24:U24)</f>
        <v>2.6666666666666665</v>
      </c>
      <c r="W24" s="46">
        <f t="shared" ref="W24:W27" si="1">AVERAGE(L24,V24)</f>
        <v>2.833333333333333</v>
      </c>
    </row>
    <row r="25" spans="1:23" x14ac:dyDescent="0.25">
      <c r="A25" t="s">
        <v>55</v>
      </c>
      <c r="B25" t="s">
        <v>64</v>
      </c>
      <c r="C25" s="82">
        <v>3</v>
      </c>
      <c r="D25" s="83">
        <v>3</v>
      </c>
      <c r="E25" s="83">
        <v>3</v>
      </c>
      <c r="F25" s="83">
        <v>3</v>
      </c>
      <c r="G25" s="83">
        <v>3</v>
      </c>
      <c r="H25" s="83">
        <v>3</v>
      </c>
      <c r="I25" s="83">
        <v>3</v>
      </c>
      <c r="J25" s="83">
        <v>2</v>
      </c>
      <c r="K25" s="83">
        <v>3</v>
      </c>
      <c r="L25" s="46">
        <f>AVERAGE(C25:K25)</f>
        <v>2.8888888888888888</v>
      </c>
      <c r="M25" s="84">
        <v>3</v>
      </c>
      <c r="N25" s="84">
        <v>3</v>
      </c>
      <c r="O25" s="84">
        <v>2</v>
      </c>
      <c r="P25" s="84">
        <v>3</v>
      </c>
      <c r="Q25" s="84">
        <v>3</v>
      </c>
      <c r="R25" s="84">
        <v>2</v>
      </c>
      <c r="S25" s="84">
        <v>3</v>
      </c>
      <c r="T25" s="84">
        <v>2</v>
      </c>
      <c r="U25" s="84">
        <v>3</v>
      </c>
      <c r="V25" s="46">
        <f>AVERAGE(M25:U25)</f>
        <v>2.6666666666666665</v>
      </c>
      <c r="W25" s="46">
        <f t="shared" si="1"/>
        <v>2.7777777777777777</v>
      </c>
    </row>
    <row r="26" spans="1:23" x14ac:dyDescent="0.25">
      <c r="A26" t="s">
        <v>56</v>
      </c>
      <c r="B26" t="s">
        <v>64</v>
      </c>
      <c r="C26" s="91">
        <v>3</v>
      </c>
      <c r="D26" s="92">
        <v>3</v>
      </c>
      <c r="E26" s="92">
        <v>3</v>
      </c>
      <c r="F26" s="92">
        <v>3</v>
      </c>
      <c r="G26" s="92">
        <v>3</v>
      </c>
      <c r="H26" s="92">
        <v>3</v>
      </c>
      <c r="I26" s="92">
        <v>3</v>
      </c>
      <c r="J26" s="92">
        <v>2</v>
      </c>
      <c r="K26" s="92">
        <v>3</v>
      </c>
      <c r="L26" s="46">
        <f>AVERAGE(C26:K26)</f>
        <v>2.8888888888888888</v>
      </c>
      <c r="M26" s="84">
        <v>3</v>
      </c>
      <c r="N26" s="84">
        <v>3</v>
      </c>
      <c r="O26" s="84">
        <v>3</v>
      </c>
      <c r="P26" s="84">
        <v>3</v>
      </c>
      <c r="Q26" s="84">
        <v>3</v>
      </c>
      <c r="R26" s="84">
        <v>3</v>
      </c>
      <c r="S26" s="84">
        <v>3</v>
      </c>
      <c r="T26" s="84">
        <v>3</v>
      </c>
      <c r="U26" s="84">
        <v>3</v>
      </c>
      <c r="V26" s="76">
        <f>AVERAGE(M26:U26)</f>
        <v>3</v>
      </c>
      <c r="W26" s="46">
        <f t="shared" si="1"/>
        <v>2.9444444444444446</v>
      </c>
    </row>
    <row r="27" spans="1:23" x14ac:dyDescent="0.25">
      <c r="A27" t="s">
        <v>57</v>
      </c>
      <c r="B27" t="s">
        <v>64</v>
      </c>
      <c r="C27" s="87">
        <v>3</v>
      </c>
      <c r="D27" s="84">
        <v>3</v>
      </c>
      <c r="E27" s="84">
        <v>3</v>
      </c>
      <c r="F27" s="84">
        <v>3</v>
      </c>
      <c r="G27" s="84">
        <v>3</v>
      </c>
      <c r="H27" s="84">
        <v>3</v>
      </c>
      <c r="I27" s="84">
        <v>3</v>
      </c>
      <c r="J27" s="84">
        <v>3</v>
      </c>
      <c r="K27" s="84">
        <v>3</v>
      </c>
      <c r="L27" s="33">
        <f>AVERAGE(C27:K27)</f>
        <v>3</v>
      </c>
      <c r="M27" s="84">
        <v>3</v>
      </c>
      <c r="N27" s="84">
        <v>3</v>
      </c>
      <c r="O27" s="84">
        <v>3</v>
      </c>
      <c r="P27" s="84">
        <v>3</v>
      </c>
      <c r="Q27" s="84">
        <v>3</v>
      </c>
      <c r="R27" s="84">
        <v>3</v>
      </c>
      <c r="S27" s="84">
        <v>3</v>
      </c>
      <c r="T27" s="84">
        <v>3</v>
      </c>
      <c r="U27" s="84">
        <v>3</v>
      </c>
      <c r="V27" s="33">
        <f>AVERAGE(M27:U27)</f>
        <v>3</v>
      </c>
      <c r="W27" s="33">
        <f t="shared" si="1"/>
        <v>3</v>
      </c>
    </row>
    <row r="28" spans="1:23" x14ac:dyDescent="0.25">
      <c r="A28" s="30" t="s">
        <v>79</v>
      </c>
      <c r="B28"/>
      <c r="C28" s="93"/>
      <c r="D28" s="80"/>
      <c r="E28" s="80"/>
      <c r="F28" s="80"/>
      <c r="G28" s="80"/>
      <c r="H28" s="80"/>
      <c r="I28" s="80"/>
      <c r="J28" s="80"/>
      <c r="K28" s="80"/>
      <c r="L28" s="46">
        <f>AVERAGE(L24:L27)</f>
        <v>2.9444444444444446</v>
      </c>
      <c r="M28" s="80"/>
      <c r="N28" s="80"/>
      <c r="O28" s="80"/>
      <c r="P28" s="80"/>
      <c r="Q28" s="80"/>
      <c r="R28" s="80"/>
      <c r="S28" s="80"/>
      <c r="T28" s="80"/>
      <c r="U28" s="80"/>
      <c r="V28" s="46">
        <f>AVERAGE(V24:V27)</f>
        <v>2.833333333333333</v>
      </c>
      <c r="W28" s="46">
        <f>AVERAGE(W24:W27)</f>
        <v>2.8888888888888888</v>
      </c>
    </row>
    <row r="29" spans="1:23" x14ac:dyDescent="0.25">
      <c r="B29"/>
      <c r="C29" s="93"/>
      <c r="D29" s="79"/>
      <c r="E29" s="79"/>
      <c r="F29" s="79"/>
      <c r="G29" s="79"/>
      <c r="H29" s="79"/>
      <c r="I29" s="79"/>
      <c r="J29" s="79"/>
      <c r="K29" s="79"/>
      <c r="L29" s="95"/>
      <c r="M29" s="79"/>
      <c r="N29" s="79"/>
      <c r="O29" s="79"/>
      <c r="P29" s="79"/>
      <c r="Q29" s="79"/>
      <c r="R29" s="79"/>
      <c r="S29" s="79"/>
      <c r="T29" s="79"/>
      <c r="U29" s="79"/>
      <c r="V29" s="95"/>
      <c r="W29" s="95"/>
    </row>
    <row r="30" spans="1:23" x14ac:dyDescent="0.25">
      <c r="A30" s="16" t="s">
        <v>13</v>
      </c>
      <c r="B30"/>
      <c r="C30" s="93"/>
      <c r="D30" s="79"/>
      <c r="E30" s="79"/>
      <c r="F30" s="79"/>
      <c r="G30" s="79"/>
      <c r="H30" s="79"/>
      <c r="I30" s="79"/>
      <c r="J30" s="79"/>
      <c r="K30" s="79"/>
      <c r="L30" s="95"/>
      <c r="M30" s="79"/>
      <c r="N30" s="79"/>
      <c r="O30" s="79"/>
      <c r="P30" s="79"/>
      <c r="Q30" s="79"/>
      <c r="R30" s="79"/>
      <c r="S30" s="79"/>
      <c r="T30" s="79"/>
      <c r="U30" s="79"/>
      <c r="V30" s="95"/>
      <c r="W30" s="95"/>
    </row>
    <row r="31" spans="1:23" x14ac:dyDescent="0.25">
      <c r="A31" t="s">
        <v>60</v>
      </c>
      <c r="B31" t="s">
        <v>33</v>
      </c>
      <c r="C31" s="82">
        <v>3</v>
      </c>
      <c r="D31" s="83">
        <v>3</v>
      </c>
      <c r="E31" s="83">
        <v>3</v>
      </c>
      <c r="F31" s="83">
        <v>3</v>
      </c>
      <c r="G31" s="83">
        <v>3</v>
      </c>
      <c r="H31" s="83">
        <v>3</v>
      </c>
      <c r="I31" s="83">
        <v>3</v>
      </c>
      <c r="J31" s="83">
        <v>3</v>
      </c>
      <c r="K31" s="83">
        <v>3</v>
      </c>
      <c r="L31" s="46">
        <f>AVERAGE(C31:K31)</f>
        <v>3</v>
      </c>
      <c r="M31" s="86">
        <v>3</v>
      </c>
      <c r="N31" s="86">
        <v>3</v>
      </c>
      <c r="O31" s="86">
        <v>3</v>
      </c>
      <c r="P31" s="86">
        <v>3</v>
      </c>
      <c r="Q31" s="86">
        <v>3</v>
      </c>
      <c r="R31" s="86">
        <v>3</v>
      </c>
      <c r="S31" s="86">
        <v>3</v>
      </c>
      <c r="T31" s="86">
        <v>3</v>
      </c>
      <c r="U31" s="86">
        <v>3</v>
      </c>
      <c r="V31" s="76">
        <f>AVERAGE(M31:U31)</f>
        <v>3</v>
      </c>
      <c r="W31" s="46">
        <f>AVERAGE(L31,V31)</f>
        <v>3</v>
      </c>
    </row>
    <row r="32" spans="1:23" x14ac:dyDescent="0.25">
      <c r="B32"/>
      <c r="C32" s="93"/>
      <c r="D32" s="79"/>
      <c r="E32" s="79"/>
      <c r="F32" s="79"/>
      <c r="G32" s="79"/>
      <c r="H32" s="79"/>
      <c r="I32" s="79"/>
      <c r="J32" s="79"/>
      <c r="K32" s="79"/>
      <c r="L32" s="95"/>
      <c r="M32" s="79"/>
      <c r="N32" s="79"/>
      <c r="O32" s="79"/>
      <c r="P32" s="79"/>
      <c r="Q32" s="79"/>
      <c r="R32" s="79"/>
      <c r="S32" s="79"/>
      <c r="T32" s="79"/>
      <c r="U32" s="79"/>
      <c r="V32" s="87"/>
      <c r="W32" s="95"/>
    </row>
    <row r="33" spans="1:23" x14ac:dyDescent="0.25">
      <c r="A33" s="16" t="s">
        <v>78</v>
      </c>
      <c r="B33"/>
      <c r="C33" s="93"/>
      <c r="D33" s="79"/>
      <c r="E33" s="79"/>
      <c r="F33" s="79"/>
      <c r="G33" s="79"/>
      <c r="H33" s="79"/>
      <c r="I33" s="79"/>
      <c r="J33" s="79"/>
      <c r="K33" s="79"/>
      <c r="L33" s="95"/>
      <c r="M33" s="79"/>
      <c r="N33" s="79"/>
      <c r="O33" s="79"/>
      <c r="P33" s="79"/>
      <c r="Q33" s="79"/>
      <c r="R33" s="79"/>
      <c r="S33" s="79"/>
      <c r="T33" s="79"/>
      <c r="U33" s="79"/>
      <c r="V33" s="87"/>
      <c r="W33" s="95"/>
    </row>
    <row r="34" spans="1:23" x14ac:dyDescent="0.25">
      <c r="A34" s="71" t="s">
        <v>61</v>
      </c>
      <c r="B34" t="s">
        <v>23</v>
      </c>
      <c r="C34" s="82">
        <v>3</v>
      </c>
      <c r="D34" s="83">
        <v>3</v>
      </c>
      <c r="E34" s="83">
        <v>3</v>
      </c>
      <c r="F34" s="83">
        <v>3</v>
      </c>
      <c r="G34" s="83">
        <v>3</v>
      </c>
      <c r="H34" s="83">
        <v>3</v>
      </c>
      <c r="I34" s="83">
        <v>3</v>
      </c>
      <c r="J34" s="83">
        <v>3</v>
      </c>
      <c r="K34" s="83">
        <v>3</v>
      </c>
      <c r="L34" s="46">
        <f>AVERAGE(C34:K34)</f>
        <v>3</v>
      </c>
      <c r="M34" s="86">
        <v>3</v>
      </c>
      <c r="N34" s="86">
        <v>3</v>
      </c>
      <c r="O34" s="86">
        <v>3</v>
      </c>
      <c r="P34" s="86">
        <v>2</v>
      </c>
      <c r="Q34" s="86">
        <v>3</v>
      </c>
      <c r="R34" s="86">
        <v>3</v>
      </c>
      <c r="S34" s="86">
        <v>3</v>
      </c>
      <c r="T34" s="86">
        <v>3</v>
      </c>
      <c r="U34" s="86">
        <v>3</v>
      </c>
      <c r="V34" s="76">
        <f>AVERAGE(M34:U34)</f>
        <v>2.8888888888888888</v>
      </c>
      <c r="W34" s="46">
        <f>AVERAGE(L34,V34)</f>
        <v>2.9444444444444446</v>
      </c>
    </row>
    <row r="35" spans="1:23" x14ac:dyDescent="0.25">
      <c r="A35" s="71" t="s">
        <v>62</v>
      </c>
      <c r="B35" t="s">
        <v>23</v>
      </c>
      <c r="C35" s="87">
        <v>3</v>
      </c>
      <c r="D35" s="84">
        <v>3</v>
      </c>
      <c r="E35" s="84">
        <v>3</v>
      </c>
      <c r="F35" s="84">
        <v>3</v>
      </c>
      <c r="G35" s="84">
        <v>2</v>
      </c>
      <c r="H35" s="84">
        <v>3</v>
      </c>
      <c r="I35" s="84">
        <v>3</v>
      </c>
      <c r="J35" s="84">
        <v>3</v>
      </c>
      <c r="K35" s="84">
        <v>3</v>
      </c>
      <c r="L35" s="46">
        <f>AVERAGE(C35:K35)</f>
        <v>2.8888888888888888</v>
      </c>
      <c r="M35" s="84">
        <v>3</v>
      </c>
      <c r="N35" s="84">
        <v>3</v>
      </c>
      <c r="O35" s="84">
        <v>3</v>
      </c>
      <c r="P35" s="84">
        <v>3</v>
      </c>
      <c r="Q35" s="84">
        <v>3</v>
      </c>
      <c r="R35" s="84">
        <v>3</v>
      </c>
      <c r="S35" s="84">
        <v>3</v>
      </c>
      <c r="T35" s="84">
        <v>3</v>
      </c>
      <c r="U35" s="84">
        <v>3</v>
      </c>
      <c r="V35" s="76">
        <f>AVERAGE(M35:U35)</f>
        <v>3</v>
      </c>
      <c r="W35" s="46">
        <f>AVERAGE(L35,V35)</f>
        <v>2.9444444444444446</v>
      </c>
    </row>
    <row r="36" spans="1:23" x14ac:dyDescent="0.25">
      <c r="A36" t="s">
        <v>65</v>
      </c>
      <c r="B36" t="s">
        <v>23</v>
      </c>
      <c r="C36" s="82">
        <v>3</v>
      </c>
      <c r="D36" s="83">
        <v>3</v>
      </c>
      <c r="E36" s="83">
        <v>3</v>
      </c>
      <c r="F36" s="83">
        <v>3</v>
      </c>
      <c r="G36" s="83">
        <v>3</v>
      </c>
      <c r="H36" s="83">
        <v>3</v>
      </c>
      <c r="I36" s="83">
        <v>3</v>
      </c>
      <c r="J36" s="83">
        <v>2</v>
      </c>
      <c r="K36" s="83">
        <v>3</v>
      </c>
      <c r="L36" s="33">
        <f>AVERAGE(C36:K36)</f>
        <v>2.8888888888888888</v>
      </c>
      <c r="M36" s="83">
        <v>3</v>
      </c>
      <c r="N36" s="83">
        <v>3</v>
      </c>
      <c r="O36" s="83">
        <v>3</v>
      </c>
      <c r="P36" s="83">
        <v>3</v>
      </c>
      <c r="Q36" s="83">
        <v>3</v>
      </c>
      <c r="R36" s="83">
        <v>3</v>
      </c>
      <c r="S36" s="83">
        <v>3</v>
      </c>
      <c r="T36" s="83">
        <v>3</v>
      </c>
      <c r="U36" s="83">
        <v>3</v>
      </c>
      <c r="V36" s="96">
        <f>AVERAGE(M36:U36)</f>
        <v>3</v>
      </c>
      <c r="W36" s="33">
        <f>AVERAGE(L36,V36)</f>
        <v>2.9444444444444446</v>
      </c>
    </row>
    <row r="37" spans="1:23" x14ac:dyDescent="0.25">
      <c r="A37" s="30" t="s">
        <v>79</v>
      </c>
      <c r="B37"/>
      <c r="C37" s="79"/>
      <c r="D37" s="79"/>
      <c r="E37" s="79"/>
      <c r="F37" s="79"/>
      <c r="G37" s="79"/>
      <c r="H37" s="79"/>
      <c r="I37" s="79"/>
      <c r="J37" s="79"/>
      <c r="K37" s="79"/>
      <c r="L37" s="46">
        <f>AVERAGE(L34:L36)</f>
        <v>2.925925925925926</v>
      </c>
      <c r="M37" s="79"/>
      <c r="N37" s="79"/>
      <c r="O37" s="79"/>
      <c r="P37" s="79"/>
      <c r="Q37" s="79"/>
      <c r="R37" s="79"/>
      <c r="S37" s="79"/>
      <c r="T37" s="79"/>
      <c r="U37" s="79"/>
      <c r="V37" s="46">
        <f>AVERAGE(V34:V36)</f>
        <v>2.9629629629629632</v>
      </c>
      <c r="W37" s="46">
        <f>AVERAGE(W34:W36)</f>
        <v>2.9444444444444446</v>
      </c>
    </row>
    <row r="38" spans="1:23" x14ac:dyDescent="0.25">
      <c r="B38"/>
      <c r="C38" s="79"/>
      <c r="D38" s="79"/>
      <c r="E38" s="79"/>
      <c r="F38" s="79"/>
      <c r="G38" s="79"/>
      <c r="H38" s="79"/>
      <c r="I38" s="79"/>
      <c r="J38" s="79"/>
      <c r="K38" s="79"/>
      <c r="L38" s="97"/>
      <c r="M38" s="79"/>
      <c r="N38" s="79"/>
      <c r="O38" s="79"/>
      <c r="P38" s="79"/>
      <c r="Q38" s="79"/>
      <c r="R38" s="79"/>
      <c r="S38" s="79"/>
      <c r="T38" s="79"/>
      <c r="U38" s="79"/>
      <c r="V38" s="97"/>
      <c r="W38" s="97"/>
    </row>
    <row r="39" spans="1:23" x14ac:dyDescent="0.25">
      <c r="B39"/>
      <c r="C39" s="79"/>
      <c r="D39" s="79"/>
      <c r="E39" s="79"/>
      <c r="F39" s="79"/>
      <c r="G39" s="79"/>
      <c r="H39" s="79"/>
      <c r="I39" s="79"/>
      <c r="J39" s="79"/>
      <c r="K39" s="79"/>
      <c r="L39" s="97"/>
      <c r="M39" s="79"/>
      <c r="N39" s="79"/>
      <c r="O39" s="79"/>
      <c r="P39" s="79"/>
      <c r="Q39" s="79"/>
      <c r="R39" s="79"/>
      <c r="S39" s="79"/>
      <c r="T39" s="79"/>
      <c r="U39" s="79"/>
      <c r="V39" s="97"/>
      <c r="W39" s="97"/>
    </row>
    <row r="40" spans="1:23" x14ac:dyDescent="0.25">
      <c r="B40"/>
      <c r="C40" s="79"/>
      <c r="D40" s="79"/>
      <c r="E40" s="79"/>
      <c r="F40" s="79"/>
      <c r="G40" s="79"/>
      <c r="H40" s="79"/>
      <c r="I40" s="79"/>
      <c r="J40" s="79"/>
      <c r="K40" s="79"/>
      <c r="L40" s="97"/>
      <c r="M40" s="79"/>
      <c r="N40" s="79"/>
      <c r="O40" s="79"/>
      <c r="P40" s="79"/>
      <c r="Q40" s="79"/>
      <c r="R40" s="79"/>
      <c r="S40" s="79"/>
      <c r="T40" s="79"/>
      <c r="U40" s="79"/>
      <c r="V40" s="97"/>
      <c r="W40" s="97"/>
    </row>
    <row r="41" spans="1:23" x14ac:dyDescent="0.25">
      <c r="B41"/>
      <c r="C41" s="79"/>
      <c r="D41" s="79"/>
      <c r="E41" s="79"/>
      <c r="F41" s="79"/>
      <c r="G41" s="79"/>
      <c r="H41" s="79"/>
      <c r="I41" s="79"/>
      <c r="J41" s="79"/>
      <c r="K41" s="79"/>
      <c r="L41" s="97"/>
      <c r="M41" s="79"/>
      <c r="N41" s="79"/>
      <c r="O41" s="79"/>
      <c r="P41" s="79"/>
      <c r="Q41" s="79"/>
      <c r="R41" s="79"/>
      <c r="S41" s="79"/>
      <c r="T41" s="79"/>
      <c r="U41" s="79"/>
      <c r="V41" s="97"/>
      <c r="W41" s="97"/>
    </row>
    <row r="42" spans="1:23" x14ac:dyDescent="0.25">
      <c r="B42"/>
      <c r="C42" s="79"/>
      <c r="D42" s="79"/>
      <c r="E42" s="79"/>
      <c r="F42" s="79"/>
      <c r="G42" s="79"/>
      <c r="H42" s="79"/>
      <c r="I42" s="79"/>
      <c r="J42" s="79"/>
      <c r="K42" s="79"/>
      <c r="L42" s="97"/>
      <c r="M42" s="79"/>
      <c r="N42" s="79"/>
      <c r="O42" s="79"/>
      <c r="P42" s="79"/>
      <c r="Q42" s="79"/>
      <c r="R42" s="79"/>
      <c r="S42" s="79"/>
      <c r="T42" s="79"/>
      <c r="U42" s="79"/>
      <c r="V42" s="97"/>
      <c r="W42" s="97"/>
    </row>
  </sheetData>
  <mergeCells count="3">
    <mergeCell ref="C3:L3"/>
    <mergeCell ref="M3:V3"/>
    <mergeCell ref="W3:W4"/>
  </mergeCells>
  <phoneticPr fontId="6" type="noConversion"/>
  <pageMargins left="0.7" right="0.7" top="0.75" bottom="0.75" header="0.3" footer="0.3"/>
  <pageSetup orientation="portrait" horizontalDpi="4294967292" verticalDpi="4294967292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Summary Data</vt:lpstr>
      <vt:lpstr>H'burg  10-11</vt:lpstr>
      <vt:lpstr>Lanc 10-11</vt:lpstr>
      <vt:lpstr>H'burg 11-12</vt:lpstr>
      <vt:lpstr>Lanc 11-12</vt:lpstr>
      <vt:lpstr>H'burg 12-13</vt:lpstr>
      <vt:lpstr>Lanc. 12-13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smb645</dc:creator>
  <cp:lastModifiedBy>smb645</cp:lastModifiedBy>
  <cp:lastPrinted>2012-11-13T14:41:53Z</cp:lastPrinted>
  <dcterms:created xsi:type="dcterms:W3CDTF">2012-10-05T15:37:07Z</dcterms:created>
  <dcterms:modified xsi:type="dcterms:W3CDTF">2013-09-27T17:15:18Z</dcterms:modified>
</cp:coreProperties>
</file>